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840"/>
  </bookViews>
  <sheets>
    <sheet name="电工电子耗材" sheetId="1" r:id="rId1"/>
    <sheet name="电工耗材" sheetId="2" r:id="rId2"/>
    <sheet name="Sheet3" sheetId="3" r:id="rId3"/>
  </sheets>
  <calcPr calcId="162913"/>
</workbook>
</file>

<file path=xl/calcChain.xml><?xml version="1.0" encoding="utf-8"?>
<calcChain xmlns="http://schemas.openxmlformats.org/spreadsheetml/2006/main">
  <c r="G24" i="2" l="1"/>
  <c r="G23" i="2"/>
  <c r="G22" i="2"/>
  <c r="G21" i="2"/>
  <c r="G20" i="2"/>
  <c r="G19" i="2"/>
  <c r="G18" i="2"/>
  <c r="G17" i="2"/>
  <c r="G16" i="2"/>
  <c r="G15" i="2"/>
  <c r="G14" i="2"/>
  <c r="G13" i="2"/>
  <c r="G12" i="2"/>
  <c r="G11" i="2"/>
  <c r="G10" i="2"/>
  <c r="G9" i="2"/>
  <c r="G8" i="2"/>
  <c r="G7" i="2"/>
  <c r="G6" i="2"/>
  <c r="G5" i="2"/>
  <c r="G4" i="2"/>
  <c r="G25" i="2" s="1"/>
  <c r="H17" i="1"/>
  <c r="H16" i="1"/>
  <c r="H15" i="1"/>
  <c r="H14" i="1"/>
  <c r="H13" i="1"/>
  <c r="H12" i="1"/>
  <c r="H11" i="1"/>
  <c r="H10" i="1"/>
  <c r="H9" i="1"/>
  <c r="H8" i="1"/>
  <c r="H7" i="1"/>
  <c r="H6" i="1"/>
  <c r="H5" i="1"/>
  <c r="H4" i="1"/>
</calcChain>
</file>

<file path=xl/sharedStrings.xml><?xml version="1.0" encoding="utf-8"?>
<sst xmlns="http://schemas.openxmlformats.org/spreadsheetml/2006/main" count="131" uniqueCount="94">
  <si>
    <t>集美工业学校电工学考耗材报价</t>
  </si>
  <si>
    <t>序号</t>
  </si>
  <si>
    <t>图片</t>
  </si>
  <si>
    <t>名称</t>
  </si>
  <si>
    <t>规格参数要求</t>
  </si>
  <si>
    <t>单位</t>
  </si>
  <si>
    <t>单价</t>
  </si>
  <si>
    <t>数量</t>
  </si>
  <si>
    <t>小计</t>
  </si>
  <si>
    <t>备注</t>
  </si>
  <si>
    <t>电线</t>
  </si>
  <si>
    <t>国标1平红色（BV）100米、华乐</t>
  </si>
  <si>
    <t>卷</t>
  </si>
  <si>
    <t>国标1平蓝色（BV）100米、华乐</t>
  </si>
  <si>
    <t>国标1平双色（BV）100米、华乐</t>
  </si>
  <si>
    <t>镇流器</t>
  </si>
  <si>
    <t>220V AC 50HZ 20（18W）0.37A           国标:GB2313-93</t>
  </si>
  <si>
    <t>个</t>
  </si>
  <si>
    <t>荧光灯座</t>
  </si>
  <si>
    <t>T8铁片防震灯角LED配件支架G13日光灯座灯角固定带铁片(灯脚带弹一只+无弹一只）</t>
  </si>
  <si>
    <t>对</t>
  </si>
  <si>
    <t>羊毛刷</t>
  </si>
  <si>
    <t>6寸实木加厚手柄 羊毛</t>
  </si>
  <si>
    <t>根</t>
  </si>
  <si>
    <t>R形线卡</t>
  </si>
  <si>
    <t>加厚材质PA66 白色R6.4mm  (1000/包）、固定孔4mm</t>
  </si>
  <si>
    <t>包</t>
  </si>
  <si>
    <t>钭口钳</t>
  </si>
  <si>
    <t>世达 05522 5寸 碳钢带弹簧</t>
  </si>
  <si>
    <t>把</t>
  </si>
  <si>
    <t>老虎钳</t>
  </si>
  <si>
    <t>世达 05501 6寸</t>
  </si>
  <si>
    <t>Y型套筒扳手</t>
  </si>
  <si>
    <t xml:space="preserve">HDMI线 </t>
  </si>
  <si>
    <t>绿联2米 HMDI2.0(京东) 4K/60HZ HDMI2.0</t>
  </si>
  <si>
    <t>条</t>
  </si>
  <si>
    <t>VGA转HDMI转换器</t>
  </si>
  <si>
    <t>绿联（京东）高清视频转接头</t>
  </si>
  <si>
    <t>钢锯</t>
  </si>
  <si>
    <t>高碳钢锯条</t>
  </si>
  <si>
    <t>合计（含税）</t>
  </si>
  <si>
    <t xml:space="preserve">    1、报价密封盖章后有效期内送到嘉庚大楼812总务处或北门门岗但需提前电话确定联系，报价有效期至2021年12月2日上午9点，报价含税；
    2、报价文件封口未密封盖章及报价文件封面未写项目内容的全部为无效报价；
    </t>
  </si>
  <si>
    <t>报价单位：</t>
  </si>
  <si>
    <t>集美工业学校总务处</t>
  </si>
  <si>
    <t>联系人：</t>
  </si>
  <si>
    <t>联系人：方维钦  7790922</t>
  </si>
  <si>
    <t>联系电话：</t>
  </si>
  <si>
    <t>技术联系人：连老师  135 5948 7071</t>
  </si>
  <si>
    <t>电工耗材</t>
  </si>
  <si>
    <t>预估价</t>
  </si>
  <si>
    <t>合计</t>
  </si>
  <si>
    <t>9V碱性电池</t>
  </si>
  <si>
    <t>碱性电池 9V 20节装</t>
  </si>
  <si>
    <t>盒</t>
  </si>
  <si>
    <t>5号电池</t>
  </si>
  <si>
    <t>南孚(NANFU)5号碱性电池  聚能环三代</t>
  </si>
  <si>
    <t>粒</t>
  </si>
  <si>
    <t>2号电池</t>
  </si>
  <si>
    <t>LR14-2B 无汞碱性电池</t>
  </si>
  <si>
    <t>7号电池</t>
  </si>
  <si>
    <t>LR03AAA 碱性电池 聚能环二代</t>
  </si>
  <si>
    <t>断路器1P</t>
  </si>
  <si>
    <r>
      <rPr>
        <sz val="11"/>
        <color theme="1"/>
        <rFont val="宋体"/>
        <family val="3"/>
        <charset val="134"/>
      </rPr>
      <t>正泰小型断路器</t>
    </r>
    <r>
      <rPr>
        <sz val="11"/>
        <color theme="1"/>
        <rFont val="Tahoma"/>
        <family val="2"/>
      </rPr>
      <t>1P C10</t>
    </r>
  </si>
  <si>
    <r>
      <rPr>
        <sz val="11"/>
        <color theme="1"/>
        <rFont val="宋体"/>
        <family val="3"/>
        <charset val="134"/>
      </rPr>
      <t>正泰小型断路器</t>
    </r>
    <r>
      <rPr>
        <sz val="11"/>
        <color theme="1"/>
        <rFont val="Tahoma"/>
        <family val="2"/>
      </rPr>
      <t>1P C16</t>
    </r>
  </si>
  <si>
    <t>断路器2P</t>
  </si>
  <si>
    <t>正泰小型断路器2P C32</t>
  </si>
  <si>
    <t>漏电保护断路器</t>
  </si>
  <si>
    <r>
      <rPr>
        <sz val="11"/>
        <color theme="1"/>
        <rFont val="宋体"/>
        <family val="3"/>
        <charset val="134"/>
      </rPr>
      <t>正泰（</t>
    </r>
    <r>
      <rPr>
        <sz val="11"/>
        <color theme="1"/>
        <rFont val="Tahoma"/>
        <family val="2"/>
      </rPr>
      <t>CHNT</t>
    </r>
    <r>
      <rPr>
        <sz val="11"/>
        <color theme="1"/>
        <rFont val="宋体"/>
        <family val="3"/>
        <charset val="134"/>
      </rPr>
      <t>）</t>
    </r>
    <r>
      <rPr>
        <sz val="11"/>
        <color theme="1"/>
        <rFont val="Tahoma"/>
        <family val="2"/>
      </rPr>
      <t>NXBLE-32-1PN C16</t>
    </r>
  </si>
  <si>
    <r>
      <rPr>
        <sz val="11"/>
        <color theme="1"/>
        <rFont val="宋体"/>
        <family val="3"/>
        <charset val="134"/>
      </rPr>
      <t>正泰（</t>
    </r>
    <r>
      <rPr>
        <sz val="11"/>
        <color theme="1"/>
        <rFont val="Tahoma"/>
        <family val="2"/>
      </rPr>
      <t>CHNT</t>
    </r>
    <r>
      <rPr>
        <sz val="11"/>
        <color theme="1"/>
        <rFont val="宋体"/>
        <family val="3"/>
        <charset val="134"/>
      </rPr>
      <t>）</t>
    </r>
    <r>
      <rPr>
        <sz val="11"/>
        <color theme="1"/>
        <rFont val="Tahoma"/>
        <family val="2"/>
      </rPr>
      <t>NXBLE-32-1PN C10</t>
    </r>
  </si>
  <si>
    <t>双开双控开关</t>
  </si>
  <si>
    <r>
      <rPr>
        <sz val="11"/>
        <color theme="1"/>
        <rFont val="宋体"/>
        <family val="3"/>
        <charset val="134"/>
      </rPr>
      <t>上海松日</t>
    </r>
    <r>
      <rPr>
        <sz val="11"/>
        <color theme="1"/>
        <rFont val="Tahoma"/>
        <family val="2"/>
      </rPr>
      <t xml:space="preserve"> </t>
    </r>
    <r>
      <rPr>
        <sz val="11"/>
        <color theme="1"/>
        <rFont val="宋体"/>
        <family val="3"/>
        <charset val="134"/>
      </rPr>
      <t>铜片材质：锡磷青铜</t>
    </r>
    <r>
      <rPr>
        <sz val="11"/>
        <color theme="1"/>
        <rFont val="Tahoma"/>
        <family val="2"/>
      </rPr>
      <t xml:space="preserve">  </t>
    </r>
    <r>
      <rPr>
        <sz val="11"/>
        <color theme="1"/>
        <rFont val="宋体"/>
        <family val="3"/>
        <charset val="134"/>
      </rPr>
      <t>白色</t>
    </r>
    <r>
      <rPr>
        <sz val="11"/>
        <color theme="1"/>
        <rFont val="Tahoma"/>
        <family val="2"/>
      </rPr>
      <t xml:space="preserve"> 16A</t>
    </r>
  </si>
  <si>
    <t>一开多控开关</t>
  </si>
  <si>
    <t>一开三控中途开关</t>
  </si>
  <si>
    <t>一开双控开关</t>
  </si>
  <si>
    <t>五孔插座带开关</t>
  </si>
  <si>
    <r>
      <rPr>
        <sz val="11"/>
        <color theme="1"/>
        <rFont val="宋体"/>
        <family val="3"/>
        <charset val="134"/>
      </rPr>
      <t>上海松日</t>
    </r>
    <r>
      <rPr>
        <sz val="11"/>
        <color theme="1"/>
        <rFont val="Tahoma"/>
        <family val="2"/>
      </rPr>
      <t xml:space="preserve"> </t>
    </r>
    <r>
      <rPr>
        <sz val="11"/>
        <color theme="1"/>
        <rFont val="宋体"/>
        <family val="3"/>
        <charset val="134"/>
      </rPr>
      <t>铜片材质：锡磷青铜</t>
    </r>
    <r>
      <rPr>
        <sz val="11"/>
        <color theme="1"/>
        <rFont val="Tahoma"/>
        <family val="2"/>
      </rPr>
      <t xml:space="preserve">  </t>
    </r>
    <r>
      <rPr>
        <sz val="11"/>
        <color theme="1"/>
        <rFont val="宋体"/>
        <family val="3"/>
        <charset val="134"/>
      </rPr>
      <t>白色</t>
    </r>
    <r>
      <rPr>
        <sz val="11"/>
        <color theme="1"/>
        <rFont val="Tahoma"/>
        <family val="2"/>
      </rPr>
      <t xml:space="preserve">               </t>
    </r>
    <r>
      <rPr>
        <sz val="11"/>
        <color theme="1"/>
        <rFont val="宋体"/>
        <family val="3"/>
        <charset val="134"/>
      </rPr>
      <t>一开单</t>
    </r>
    <r>
      <rPr>
        <sz val="11"/>
        <color theme="1"/>
        <rFont val="Tahoma"/>
        <family val="2"/>
      </rPr>
      <t>+10A</t>
    </r>
    <r>
      <rPr>
        <sz val="11"/>
        <color theme="1"/>
        <rFont val="宋体"/>
        <family val="3"/>
        <charset val="134"/>
      </rPr>
      <t>五孔</t>
    </r>
  </si>
  <si>
    <t>五孔插座</t>
  </si>
  <si>
    <r>
      <rPr>
        <sz val="11"/>
        <color theme="1"/>
        <rFont val="宋体"/>
        <family val="3"/>
        <charset val="134"/>
      </rPr>
      <t>松日</t>
    </r>
    <r>
      <rPr>
        <sz val="11"/>
        <color theme="1"/>
        <rFont val="Tahoma"/>
        <family val="2"/>
      </rPr>
      <t>86</t>
    </r>
    <r>
      <rPr>
        <sz val="11"/>
        <color theme="1"/>
        <rFont val="宋体"/>
        <family val="3"/>
        <charset val="134"/>
      </rPr>
      <t>型开关插座</t>
    </r>
    <r>
      <rPr>
        <sz val="11"/>
        <color theme="1"/>
        <rFont val="Tahoma"/>
        <family val="2"/>
      </rPr>
      <t xml:space="preserve"> 10A</t>
    </r>
    <r>
      <rPr>
        <sz val="11"/>
        <color theme="1"/>
        <rFont val="宋体"/>
        <family val="3"/>
        <charset val="134"/>
      </rPr>
      <t>五孔插座</t>
    </r>
    <r>
      <rPr>
        <sz val="11"/>
        <color theme="1"/>
        <rFont val="Tahoma"/>
        <family val="2"/>
      </rPr>
      <t xml:space="preserve"> </t>
    </r>
  </si>
  <si>
    <t>三孔插座</t>
  </si>
  <si>
    <t>86型明盒</t>
  </si>
  <si>
    <r>
      <rPr>
        <sz val="11"/>
        <color theme="1"/>
        <rFont val="宋体"/>
        <family val="3"/>
        <charset val="134"/>
      </rPr>
      <t>松日</t>
    </r>
    <r>
      <rPr>
        <sz val="11"/>
        <color theme="1"/>
        <rFont val="Tahoma"/>
        <family val="2"/>
      </rPr>
      <t>86</t>
    </r>
    <r>
      <rPr>
        <sz val="11"/>
        <color theme="1"/>
        <rFont val="宋体"/>
        <family val="3"/>
        <charset val="134"/>
      </rPr>
      <t>型通用明装底盒</t>
    </r>
  </si>
  <si>
    <t>灯座</t>
  </si>
  <si>
    <r>
      <rPr>
        <sz val="11"/>
        <color indexed="8"/>
        <rFont val="宋体"/>
        <family val="3"/>
        <charset val="134"/>
      </rPr>
      <t xml:space="preserve">品牌：德力西 </t>
    </r>
    <r>
      <rPr>
        <sz val="11"/>
        <color indexed="8"/>
        <rFont val="宋体"/>
        <family val="3"/>
        <charset val="134"/>
      </rPr>
      <t xml:space="preserve"> </t>
    </r>
    <r>
      <rPr>
        <sz val="11"/>
        <color indexed="8"/>
        <rFont val="宋体"/>
        <family val="3"/>
        <charset val="134"/>
      </rPr>
      <t>型号: T86DZ</t>
    </r>
  </si>
  <si>
    <t>绝缘胶布</t>
  </si>
  <si>
    <r>
      <rPr>
        <sz val="11"/>
        <color theme="1"/>
        <rFont val="Tahoma"/>
        <family val="2"/>
      </rPr>
      <t>PVC</t>
    </r>
    <r>
      <rPr>
        <sz val="11"/>
        <color theme="1"/>
        <rFont val="宋体"/>
        <family val="3"/>
        <charset val="134"/>
      </rPr>
      <t>电工胶布</t>
    </r>
    <r>
      <rPr>
        <sz val="11"/>
        <color theme="1"/>
        <rFont val="Tahoma"/>
        <family val="2"/>
      </rPr>
      <t xml:space="preserve"> </t>
    </r>
    <r>
      <rPr>
        <sz val="11"/>
        <color theme="1"/>
        <rFont val="宋体"/>
        <family val="3"/>
        <charset val="134"/>
      </rPr>
      <t>无铅</t>
    </r>
    <r>
      <rPr>
        <sz val="11"/>
        <color theme="1"/>
        <rFont val="Tahoma"/>
        <family val="2"/>
      </rPr>
      <t xml:space="preserve">600V                             </t>
    </r>
    <r>
      <rPr>
        <sz val="11"/>
        <color theme="1"/>
        <rFont val="宋体"/>
        <family val="3"/>
        <charset val="134"/>
      </rPr>
      <t>防潮耐酸碱【</t>
    </r>
    <r>
      <rPr>
        <sz val="11"/>
        <color theme="1"/>
        <rFont val="Tahoma"/>
        <family val="2"/>
      </rPr>
      <t>18mm*10m*0.13mm</t>
    </r>
    <r>
      <rPr>
        <sz val="11"/>
        <color theme="1"/>
        <rFont val="宋体"/>
        <family val="3"/>
        <charset val="134"/>
      </rPr>
      <t>】</t>
    </r>
  </si>
  <si>
    <t>接地铜排</t>
  </si>
  <si>
    <t xml:space="preserve">2x15 5位地排 长112mm 宽14mm </t>
  </si>
  <si>
    <t>自攻螺丝</t>
  </si>
  <si>
    <t>规格型号: 自攻M4*14 1000粒/包 高强度镀锌</t>
  </si>
  <si>
    <t>抹布</t>
  </si>
  <si>
    <t>妙洁超细纤维抹布 30C*30C 材质：聚脂纤维</t>
  </si>
  <si>
    <t>绿林　长13-16-18</t>
    <phoneticPr fontId="8" type="noConversion"/>
  </si>
  <si>
    <t>93414（12寸）世达</t>
    <phoneticPr fontId="8" type="noConversion"/>
  </si>
  <si>
    <t>12寸　钢花牌（50支/包）高碳钢</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</si>
</sst>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0"/>
      <color indexed="8"/>
      <name val="宋体"/>
      <family val="3"/>
      <charset val="134"/>
    </font>
    <font>
      <b/>
      <sz val="11"/>
      <color indexed="8"/>
      <name val="宋体"/>
      <family val="3"/>
      <charset val="134"/>
    </font>
    <font>
      <sz val="11"/>
      <color theme="1"/>
      <name val="宋体"/>
      <family val="3"/>
      <charset val="134"/>
    </font>
    <font>
      <sz val="11"/>
      <color theme="1"/>
      <name val="Tahoma"/>
      <family val="2"/>
    </font>
    <font>
      <sz val="11"/>
      <color indexed="8"/>
      <name val="宋体"/>
      <family val="3"/>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40">
    <xf numFmtId="0" fontId="0" fillId="0" borderId="0" xfId="0">
      <alignment vertical="center"/>
    </xf>
    <xf numFmtId="0" fontId="2" fillId="0" borderId="1" xfId="1" applyFont="1" applyBorder="1" applyAlignment="1">
      <alignment horizontal="center" vertical="center"/>
    </xf>
    <xf numFmtId="0" fontId="7" fillId="0" borderId="1" xfId="1" applyBorder="1" applyAlignment="1">
      <alignment vertical="center"/>
    </xf>
    <xf numFmtId="0" fontId="0" fillId="0" borderId="1" xfId="1" applyFont="1" applyBorder="1" applyAlignment="1">
      <alignment vertical="center"/>
    </xf>
    <xf numFmtId="0" fontId="0" fillId="0" borderId="1" xfId="1" applyFont="1" applyBorder="1" applyAlignment="1">
      <alignment vertical="center" wrapText="1"/>
    </xf>
    <xf numFmtId="0" fontId="7" fillId="0" borderId="1" xfId="1" applyBorder="1" applyAlignment="1">
      <alignment horizontal="center" vertical="center"/>
    </xf>
    <xf numFmtId="0" fontId="7" fillId="0" borderId="1" xfId="1" applyBorder="1" applyAlignment="1">
      <alignment horizontal="left" vertical="center" wrapText="1"/>
    </xf>
    <xf numFmtId="0" fontId="7" fillId="0" borderId="1" xfId="1" applyBorder="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wrapText="1"/>
    </xf>
    <xf numFmtId="0" fontId="0" fillId="0" borderId="1" xfId="1" applyFont="1" applyFill="1" applyBorder="1" applyAlignment="1">
      <alignment horizontal="center" vertical="center"/>
    </xf>
    <xf numFmtId="0" fontId="3" fillId="0" borderId="1" xfId="0" applyFont="1" applyFill="1" applyBorder="1" applyAlignment="1">
      <alignment vertical="center" wrapText="1"/>
    </xf>
    <xf numFmtId="0" fontId="0" fillId="0" borderId="1" xfId="1" applyFont="1" applyBorder="1" applyAlignment="1">
      <alignment horizontal="left" vertical="center"/>
    </xf>
    <xf numFmtId="0" fontId="5" fillId="0" borderId="1" xfId="1" applyFont="1" applyBorder="1" applyAlignment="1">
      <alignment horizontal="left" vertical="center" wrapText="1"/>
    </xf>
    <xf numFmtId="0" fontId="4" fillId="0" borderId="1" xfId="0" applyFont="1" applyFill="1" applyBorder="1" applyAlignment="1">
      <alignment vertical="center"/>
    </xf>
    <xf numFmtId="0" fontId="0" fillId="0" borderId="1" xfId="1" applyFont="1" applyFill="1" applyBorder="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lignment vertical="center"/>
    </xf>
    <xf numFmtId="0" fontId="0" fillId="0" borderId="0" xfId="0" applyFill="1" applyBorder="1" applyAlignment="1">
      <alignment vertical="center"/>
    </xf>
    <xf numFmtId="0" fontId="0" fillId="0" borderId="0" xfId="0" applyFill="1" applyBorder="1" applyAlignment="1"/>
    <xf numFmtId="0" fontId="0" fillId="0" borderId="0" xfId="0" applyFo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horizontal="center" vertical="center"/>
    </xf>
    <xf numFmtId="31"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1" applyFont="1" applyAlignment="1">
      <alignment horizontal="center" vertical="center"/>
    </xf>
    <xf numFmtId="0" fontId="6" fillId="0" borderId="1" xfId="0" applyFont="1" applyBorder="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17780</xdr:colOff>
      <xdr:row>7</xdr:row>
      <xdr:rowOff>68580</xdr:rowOff>
    </xdr:from>
    <xdr:to>
      <xdr:col>1</xdr:col>
      <xdr:colOff>1024890</xdr:colOff>
      <xdr:row>7</xdr:row>
      <xdr:rowOff>680085</xdr:rowOff>
    </xdr:to>
    <xdr:pic>
      <xdr:nvPicPr>
        <xdr:cNvPr id="4" name="图片 3"/>
        <xdr:cNvPicPr>
          <a:picLocks noChangeAspect="1"/>
        </xdr:cNvPicPr>
      </xdr:nvPicPr>
      <xdr:blipFill>
        <a:blip xmlns:r="http://schemas.openxmlformats.org/officeDocument/2006/relationships" r:embed="rId1"/>
        <a:stretch>
          <a:fillRect/>
        </a:stretch>
      </xdr:blipFill>
      <xdr:spPr>
        <a:xfrm>
          <a:off x="617855" y="1859280"/>
          <a:ext cx="1007110" cy="611505"/>
        </a:xfrm>
        <a:prstGeom prst="rect">
          <a:avLst/>
        </a:prstGeom>
        <a:noFill/>
        <a:ln w="9525">
          <a:noFill/>
        </a:ln>
      </xdr:spPr>
    </xdr:pic>
    <xdr:clientData/>
  </xdr:twoCellAnchor>
  <xdr:twoCellAnchor editAs="oneCell">
    <xdr:from>
      <xdr:col>1</xdr:col>
      <xdr:colOff>99060</xdr:colOff>
      <xdr:row>13</xdr:row>
      <xdr:rowOff>14605</xdr:rowOff>
    </xdr:from>
    <xdr:to>
      <xdr:col>1</xdr:col>
      <xdr:colOff>1034415</xdr:colOff>
      <xdr:row>13</xdr:row>
      <xdr:rowOff>594360</xdr:rowOff>
    </xdr:to>
    <xdr:pic>
      <xdr:nvPicPr>
        <xdr:cNvPr id="2" name="图片 3" descr="d02a582d045a97d1abc9ed8ab8e3c82"/>
        <xdr:cNvPicPr>
          <a:picLocks noChangeAspect="1"/>
        </xdr:cNvPicPr>
      </xdr:nvPicPr>
      <xdr:blipFill>
        <a:blip xmlns:r="http://schemas.openxmlformats.org/officeDocument/2006/relationships" r:embed="rId2"/>
        <a:stretch>
          <a:fillRect/>
        </a:stretch>
      </xdr:blipFill>
      <xdr:spPr>
        <a:xfrm>
          <a:off x="699135" y="4878705"/>
          <a:ext cx="935355" cy="579755"/>
        </a:xfrm>
        <a:prstGeom prst="rect">
          <a:avLst/>
        </a:prstGeom>
        <a:noFill/>
        <a:ln w="9525">
          <a:noFill/>
        </a:ln>
      </xdr:spPr>
    </xdr:pic>
    <xdr:clientData/>
  </xdr:twoCellAnchor>
  <xdr:twoCellAnchor editAs="oneCell">
    <xdr:from>
      <xdr:col>1</xdr:col>
      <xdr:colOff>55880</xdr:colOff>
      <xdr:row>14</xdr:row>
      <xdr:rowOff>2540</xdr:rowOff>
    </xdr:from>
    <xdr:to>
      <xdr:col>1</xdr:col>
      <xdr:colOff>1078865</xdr:colOff>
      <xdr:row>14</xdr:row>
      <xdr:rowOff>654685</xdr:rowOff>
    </xdr:to>
    <xdr:pic>
      <xdr:nvPicPr>
        <xdr:cNvPr id="3" name="图片 4" descr="4d2b1384b6cf23f9f78822fe2a20c0f"/>
        <xdr:cNvPicPr>
          <a:picLocks noChangeAspect="1"/>
        </xdr:cNvPicPr>
      </xdr:nvPicPr>
      <xdr:blipFill>
        <a:blip xmlns:r="http://schemas.openxmlformats.org/officeDocument/2006/relationships" r:embed="rId3"/>
        <a:stretch>
          <a:fillRect/>
        </a:stretch>
      </xdr:blipFill>
      <xdr:spPr>
        <a:xfrm>
          <a:off x="655955" y="5514340"/>
          <a:ext cx="1022985" cy="6521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A13" workbookViewId="0">
      <selection activeCell="K16" sqref="K16"/>
    </sheetView>
  </sheetViews>
  <sheetFormatPr defaultColWidth="9" defaultRowHeight="13.5" x14ac:dyDescent="0.15"/>
  <cols>
    <col min="1" max="1" width="7.875" customWidth="1"/>
    <col min="2" max="2" width="15.625" customWidth="1"/>
    <col min="3" max="3" width="9.25" style="16" customWidth="1"/>
    <col min="4" max="4" width="29.375" customWidth="1"/>
    <col min="5" max="6" width="5.75" customWidth="1"/>
    <col min="8" max="8" width="6.375" customWidth="1"/>
  </cols>
  <sheetData>
    <row r="1" spans="1:10" x14ac:dyDescent="0.15">
      <c r="A1" s="36" t="s">
        <v>0</v>
      </c>
      <c r="B1" s="36"/>
      <c r="C1" s="37"/>
      <c r="D1" s="36"/>
      <c r="E1" s="36"/>
      <c r="F1" s="36"/>
      <c r="G1" s="36"/>
      <c r="H1" s="36"/>
      <c r="I1" s="36"/>
      <c r="J1" s="29"/>
    </row>
    <row r="2" spans="1:10" x14ac:dyDescent="0.15">
      <c r="A2" s="36"/>
      <c r="B2" s="36"/>
      <c r="C2" s="37"/>
      <c r="D2" s="36"/>
      <c r="E2" s="36"/>
      <c r="F2" s="36"/>
      <c r="G2" s="36"/>
      <c r="H2" s="36"/>
      <c r="I2" s="36"/>
      <c r="J2" s="29"/>
    </row>
    <row r="3" spans="1:10" ht="21" customHeight="1" x14ac:dyDescent="0.15">
      <c r="A3" s="17" t="s">
        <v>1</v>
      </c>
      <c r="B3" s="17" t="s">
        <v>2</v>
      </c>
      <c r="C3" s="18" t="s">
        <v>3</v>
      </c>
      <c r="D3" s="17" t="s">
        <v>4</v>
      </c>
      <c r="E3" s="17" t="s">
        <v>5</v>
      </c>
      <c r="F3" s="17" t="s">
        <v>6</v>
      </c>
      <c r="G3" s="17" t="s">
        <v>7</v>
      </c>
      <c r="H3" s="17" t="s">
        <v>8</v>
      </c>
      <c r="I3" s="17" t="s">
        <v>9</v>
      </c>
      <c r="J3" s="29"/>
    </row>
    <row r="4" spans="1:10" ht="21" customHeight="1" x14ac:dyDescent="0.15">
      <c r="A4" s="19">
        <v>1</v>
      </c>
      <c r="B4" s="20"/>
      <c r="C4" s="21" t="s">
        <v>10</v>
      </c>
      <c r="D4" s="21" t="s">
        <v>11</v>
      </c>
      <c r="E4" s="20" t="s">
        <v>12</v>
      </c>
      <c r="F4" s="19"/>
      <c r="G4" s="19">
        <v>30</v>
      </c>
      <c r="H4" s="19">
        <f t="shared" ref="H4:H17" si="0">F4*G4</f>
        <v>0</v>
      </c>
      <c r="I4" s="20"/>
      <c r="J4" s="29"/>
    </row>
    <row r="5" spans="1:10" ht="21" customHeight="1" x14ac:dyDescent="0.15">
      <c r="A5" s="19">
        <v>2</v>
      </c>
      <c r="B5" s="20"/>
      <c r="C5" s="21" t="s">
        <v>10</v>
      </c>
      <c r="D5" s="21" t="s">
        <v>13</v>
      </c>
      <c r="E5" s="20" t="s">
        <v>12</v>
      </c>
      <c r="F5" s="19"/>
      <c r="G5" s="19">
        <v>30</v>
      </c>
      <c r="H5" s="19">
        <f t="shared" si="0"/>
        <v>0</v>
      </c>
      <c r="I5" s="20"/>
      <c r="J5" s="29"/>
    </row>
    <row r="6" spans="1:10" ht="21" customHeight="1" x14ac:dyDescent="0.15">
      <c r="A6" s="19">
        <v>3</v>
      </c>
      <c r="B6" s="20"/>
      <c r="C6" s="21" t="s">
        <v>10</v>
      </c>
      <c r="D6" s="21" t="s">
        <v>14</v>
      </c>
      <c r="E6" s="20" t="s">
        <v>12</v>
      </c>
      <c r="F6" s="19"/>
      <c r="G6" s="19">
        <v>20</v>
      </c>
      <c r="H6" s="19">
        <f t="shared" si="0"/>
        <v>0</v>
      </c>
      <c r="I6" s="20"/>
      <c r="J6" s="29"/>
    </row>
    <row r="7" spans="1:10" ht="30" customHeight="1" x14ac:dyDescent="0.15">
      <c r="A7" s="19">
        <v>4</v>
      </c>
      <c r="B7" s="20"/>
      <c r="C7" s="21" t="s">
        <v>15</v>
      </c>
      <c r="D7" s="21" t="s">
        <v>16</v>
      </c>
      <c r="E7" s="20" t="s">
        <v>17</v>
      </c>
      <c r="F7" s="22"/>
      <c r="G7" s="22">
        <v>100</v>
      </c>
      <c r="H7" s="19">
        <f t="shared" si="0"/>
        <v>0</v>
      </c>
      <c r="I7" s="20"/>
      <c r="J7" s="29"/>
    </row>
    <row r="8" spans="1:10" ht="111" customHeight="1" x14ac:dyDescent="0.15">
      <c r="A8" s="19">
        <v>5</v>
      </c>
      <c r="B8" s="20"/>
      <c r="C8" s="21" t="s">
        <v>18</v>
      </c>
      <c r="D8" s="21" t="s">
        <v>19</v>
      </c>
      <c r="E8" s="20" t="s">
        <v>20</v>
      </c>
      <c r="F8" s="22"/>
      <c r="G8" s="22">
        <v>50</v>
      </c>
      <c r="H8" s="19">
        <f t="shared" si="0"/>
        <v>0</v>
      </c>
      <c r="I8" s="20"/>
      <c r="J8" s="29"/>
    </row>
    <row r="9" spans="1:10" ht="26.1" customHeight="1" x14ac:dyDescent="0.15">
      <c r="A9" s="22">
        <v>6</v>
      </c>
      <c r="B9" s="23"/>
      <c r="C9" s="24" t="s">
        <v>21</v>
      </c>
      <c r="D9" s="23" t="s">
        <v>22</v>
      </c>
      <c r="E9" s="23" t="s">
        <v>23</v>
      </c>
      <c r="F9" s="22"/>
      <c r="G9" s="22">
        <v>60</v>
      </c>
      <c r="H9" s="19">
        <f t="shared" si="0"/>
        <v>0</v>
      </c>
      <c r="I9" s="23"/>
      <c r="J9" s="29"/>
    </row>
    <row r="10" spans="1:10" ht="27" x14ac:dyDescent="0.15">
      <c r="A10" s="22">
        <v>7</v>
      </c>
      <c r="B10" s="23"/>
      <c r="C10" s="24" t="s">
        <v>24</v>
      </c>
      <c r="D10" s="25" t="s">
        <v>25</v>
      </c>
      <c r="E10" s="23" t="s">
        <v>26</v>
      </c>
      <c r="F10" s="22"/>
      <c r="G10" s="22">
        <v>30</v>
      </c>
      <c r="H10" s="19">
        <f t="shared" si="0"/>
        <v>0</v>
      </c>
      <c r="I10" s="23"/>
      <c r="J10" s="29"/>
    </row>
    <row r="11" spans="1:10" ht="26.1" customHeight="1" x14ac:dyDescent="0.15">
      <c r="A11" s="22">
        <v>8</v>
      </c>
      <c r="B11" s="23"/>
      <c r="C11" s="24" t="s">
        <v>27</v>
      </c>
      <c r="D11" s="23" t="s">
        <v>28</v>
      </c>
      <c r="E11" s="23" t="s">
        <v>29</v>
      </c>
      <c r="F11" s="22"/>
      <c r="G11" s="22">
        <v>10</v>
      </c>
      <c r="H11" s="19">
        <f t="shared" si="0"/>
        <v>0</v>
      </c>
      <c r="I11" s="23"/>
      <c r="J11" s="29"/>
    </row>
    <row r="12" spans="1:10" ht="26.1" customHeight="1" x14ac:dyDescent="0.15">
      <c r="A12" s="22">
        <v>9</v>
      </c>
      <c r="B12" s="23"/>
      <c r="C12" s="24" t="s">
        <v>30</v>
      </c>
      <c r="D12" s="23" t="s">
        <v>31</v>
      </c>
      <c r="E12" s="23" t="s">
        <v>29</v>
      </c>
      <c r="F12" s="22"/>
      <c r="G12" s="22">
        <v>5</v>
      </c>
      <c r="H12" s="19">
        <f t="shared" si="0"/>
        <v>0</v>
      </c>
      <c r="I12" s="23"/>
      <c r="J12" s="29"/>
    </row>
    <row r="13" spans="1:10" ht="26.1" customHeight="1" x14ac:dyDescent="0.15">
      <c r="A13" s="22">
        <v>10</v>
      </c>
      <c r="B13" s="23"/>
      <c r="C13" s="24" t="s">
        <v>32</v>
      </c>
      <c r="D13" s="39" t="s">
        <v>91</v>
      </c>
      <c r="E13" s="23" t="s">
        <v>29</v>
      </c>
      <c r="F13" s="22"/>
      <c r="G13" s="22">
        <v>10</v>
      </c>
      <c r="H13" s="19">
        <f t="shared" si="0"/>
        <v>0</v>
      </c>
      <c r="I13" s="23"/>
      <c r="J13" s="29"/>
    </row>
    <row r="14" spans="1:10" ht="51" customHeight="1" x14ac:dyDescent="0.15">
      <c r="A14" s="22">
        <v>11</v>
      </c>
      <c r="B14" s="23"/>
      <c r="C14" s="24" t="s">
        <v>33</v>
      </c>
      <c r="D14" s="23" t="s">
        <v>34</v>
      </c>
      <c r="E14" s="23" t="s">
        <v>35</v>
      </c>
      <c r="F14" s="22"/>
      <c r="G14" s="22">
        <v>2</v>
      </c>
      <c r="H14" s="19">
        <f t="shared" si="0"/>
        <v>0</v>
      </c>
      <c r="I14" s="23"/>
      <c r="J14" s="29"/>
    </row>
    <row r="15" spans="1:10" ht="54" customHeight="1" x14ac:dyDescent="0.15">
      <c r="A15" s="22">
        <v>12</v>
      </c>
      <c r="B15" s="23"/>
      <c r="C15" s="24" t="s">
        <v>36</v>
      </c>
      <c r="D15" s="23" t="s">
        <v>37</v>
      </c>
      <c r="E15" s="23" t="s">
        <v>35</v>
      </c>
      <c r="F15" s="22"/>
      <c r="G15" s="22">
        <v>2</v>
      </c>
      <c r="H15" s="19">
        <f t="shared" si="0"/>
        <v>0</v>
      </c>
      <c r="I15" s="23"/>
      <c r="J15" s="29"/>
    </row>
    <row r="16" spans="1:10" ht="26.1" customHeight="1" x14ac:dyDescent="0.15">
      <c r="A16" s="22">
        <v>13</v>
      </c>
      <c r="B16" s="23"/>
      <c r="C16" s="24" t="s">
        <v>38</v>
      </c>
      <c r="D16" s="39" t="s">
        <v>92</v>
      </c>
      <c r="E16" s="23" t="s">
        <v>23</v>
      </c>
      <c r="F16" s="22"/>
      <c r="G16" s="22">
        <v>2</v>
      </c>
      <c r="H16" s="19">
        <f t="shared" si="0"/>
        <v>0</v>
      </c>
      <c r="I16" s="23"/>
      <c r="J16" s="29"/>
    </row>
    <row r="17" spans="1:10" ht="26.1" customHeight="1" x14ac:dyDescent="0.15">
      <c r="A17" s="22">
        <v>14</v>
      </c>
      <c r="B17" s="23"/>
      <c r="C17" s="24" t="s">
        <v>39</v>
      </c>
      <c r="D17" s="39" t="s">
        <v>93</v>
      </c>
      <c r="E17" s="23" t="s">
        <v>26</v>
      </c>
      <c r="F17" s="22"/>
      <c r="G17" s="22">
        <v>1</v>
      </c>
      <c r="H17" s="19">
        <f t="shared" si="0"/>
        <v>0</v>
      </c>
      <c r="I17" s="23"/>
      <c r="J17" s="29"/>
    </row>
    <row r="18" spans="1:10" ht="23.1" customHeight="1" x14ac:dyDescent="0.15">
      <c r="A18" s="30" t="s">
        <v>40</v>
      </c>
      <c r="B18" s="31"/>
      <c r="C18" s="31"/>
      <c r="D18" s="32"/>
      <c r="E18" s="26"/>
      <c r="F18" s="26"/>
      <c r="G18" s="26"/>
      <c r="H18" s="26"/>
      <c r="I18" s="26"/>
      <c r="J18" s="29"/>
    </row>
    <row r="19" spans="1:10" ht="48" customHeight="1" x14ac:dyDescent="0.15">
      <c r="A19" s="33" t="s">
        <v>41</v>
      </c>
      <c r="B19" s="33"/>
      <c r="C19" s="33"/>
      <c r="D19" s="33"/>
      <c r="E19" s="33"/>
      <c r="F19" s="33"/>
      <c r="G19" s="33"/>
      <c r="H19" s="33"/>
      <c r="I19" s="33"/>
    </row>
    <row r="20" spans="1:10" ht="29.1" customHeight="1" x14ac:dyDescent="0.15">
      <c r="A20" s="27" t="s">
        <v>42</v>
      </c>
      <c r="B20" s="27"/>
      <c r="C20" s="34" t="s">
        <v>43</v>
      </c>
      <c r="D20" s="34"/>
      <c r="E20" s="34"/>
      <c r="F20" s="34"/>
      <c r="G20" s="34"/>
      <c r="H20" s="28"/>
    </row>
    <row r="21" spans="1:10" ht="29.1" customHeight="1" x14ac:dyDescent="0.15">
      <c r="A21" s="27" t="s">
        <v>44</v>
      </c>
      <c r="B21" s="27"/>
      <c r="C21" s="34" t="s">
        <v>45</v>
      </c>
      <c r="D21" s="34"/>
      <c r="E21" s="34"/>
      <c r="F21" s="34"/>
      <c r="G21" s="34"/>
      <c r="H21" s="28"/>
    </row>
    <row r="22" spans="1:10" ht="29.1" customHeight="1" x14ac:dyDescent="0.15">
      <c r="A22" s="27" t="s">
        <v>46</v>
      </c>
      <c r="B22" s="27"/>
      <c r="C22" s="34" t="s">
        <v>47</v>
      </c>
      <c r="D22" s="34"/>
      <c r="E22" s="34"/>
      <c r="F22" s="34"/>
      <c r="G22" s="34"/>
      <c r="H22" s="28"/>
    </row>
    <row r="23" spans="1:10" ht="29.1" customHeight="1" x14ac:dyDescent="0.15">
      <c r="A23" s="27"/>
      <c r="B23" s="35">
        <v>44529</v>
      </c>
      <c r="C23" s="35"/>
      <c r="D23" s="35"/>
      <c r="E23" s="35"/>
      <c r="F23" s="35"/>
      <c r="G23" s="28"/>
      <c r="H23" s="28"/>
    </row>
  </sheetData>
  <mergeCells count="7">
    <mergeCell ref="B23:F23"/>
    <mergeCell ref="A1:I2"/>
    <mergeCell ref="A18:D18"/>
    <mergeCell ref="A19:I19"/>
    <mergeCell ref="C20:G20"/>
    <mergeCell ref="C21:G21"/>
    <mergeCell ref="C22:G22"/>
  </mergeCells>
  <phoneticPr fontId="8" type="noConversion"/>
  <pageMargins left="0.25" right="0.25" top="0.75" bottom="0.75" header="0.29861111111111099" footer="0.29861111111111099"/>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J5" sqref="J5"/>
    </sheetView>
  </sheetViews>
  <sheetFormatPr defaultColWidth="9" defaultRowHeight="13.5" x14ac:dyDescent="0.15"/>
  <cols>
    <col min="1" max="1" width="10" customWidth="1"/>
    <col min="2" max="2" width="18.125" customWidth="1"/>
    <col min="3" max="3" width="22" customWidth="1"/>
  </cols>
  <sheetData>
    <row r="1" spans="1:7" x14ac:dyDescent="0.15">
      <c r="A1" s="38" t="s">
        <v>48</v>
      </c>
      <c r="B1" s="38"/>
      <c r="C1" s="38"/>
      <c r="D1" s="38"/>
      <c r="E1" s="38"/>
      <c r="F1" s="38"/>
      <c r="G1" s="38"/>
    </row>
    <row r="2" spans="1:7" x14ac:dyDescent="0.15">
      <c r="A2" s="38"/>
      <c r="B2" s="38"/>
      <c r="C2" s="38"/>
      <c r="D2" s="38"/>
      <c r="E2" s="38"/>
      <c r="F2" s="38"/>
      <c r="G2" s="38"/>
    </row>
    <row r="3" spans="1:7" x14ac:dyDescent="0.15">
      <c r="A3" s="1" t="s">
        <v>1</v>
      </c>
      <c r="B3" s="1" t="s">
        <v>3</v>
      </c>
      <c r="C3" s="1" t="s">
        <v>4</v>
      </c>
      <c r="D3" s="1" t="s">
        <v>5</v>
      </c>
      <c r="E3" s="1" t="s">
        <v>7</v>
      </c>
      <c r="F3" s="1" t="s">
        <v>49</v>
      </c>
      <c r="G3" s="1" t="s">
        <v>50</v>
      </c>
    </row>
    <row r="4" spans="1:7" x14ac:dyDescent="0.15">
      <c r="A4" s="2">
        <v>1</v>
      </c>
      <c r="B4" s="3" t="s">
        <v>51</v>
      </c>
      <c r="C4" s="4" t="s">
        <v>52</v>
      </c>
      <c r="D4" s="3" t="s">
        <v>53</v>
      </c>
      <c r="E4" s="5">
        <v>60</v>
      </c>
      <c r="F4" s="5">
        <v>8</v>
      </c>
      <c r="G4" s="2">
        <f t="shared" ref="G4:G24" si="0">E4*F4</f>
        <v>480</v>
      </c>
    </row>
    <row r="5" spans="1:7" ht="27" x14ac:dyDescent="0.15">
      <c r="A5" s="2">
        <v>2</v>
      </c>
      <c r="B5" s="2" t="s">
        <v>54</v>
      </c>
      <c r="C5" s="4" t="s">
        <v>55</v>
      </c>
      <c r="D5" s="2" t="s">
        <v>56</v>
      </c>
      <c r="E5" s="5">
        <v>80</v>
      </c>
      <c r="F5" s="5">
        <v>2.5</v>
      </c>
      <c r="G5" s="2">
        <f t="shared" si="0"/>
        <v>200</v>
      </c>
    </row>
    <row r="6" spans="1:7" x14ac:dyDescent="0.15">
      <c r="A6" s="2">
        <v>3</v>
      </c>
      <c r="B6" s="2" t="s">
        <v>57</v>
      </c>
      <c r="C6" s="6" t="s">
        <v>58</v>
      </c>
      <c r="D6" s="2" t="s">
        <v>56</v>
      </c>
      <c r="E6" s="5">
        <v>50</v>
      </c>
      <c r="F6" s="5">
        <v>8</v>
      </c>
      <c r="G6" s="2">
        <f t="shared" si="0"/>
        <v>400</v>
      </c>
    </row>
    <row r="7" spans="1:7" ht="27" x14ac:dyDescent="0.15">
      <c r="A7" s="2">
        <v>4</v>
      </c>
      <c r="B7" s="2" t="s">
        <v>59</v>
      </c>
      <c r="C7" s="7" t="s">
        <v>60</v>
      </c>
      <c r="D7" s="2" t="s">
        <v>56</v>
      </c>
      <c r="E7" s="5">
        <v>100</v>
      </c>
      <c r="F7" s="5">
        <v>2.5</v>
      </c>
      <c r="G7" s="2">
        <f t="shared" si="0"/>
        <v>250</v>
      </c>
    </row>
    <row r="8" spans="1:7" ht="14.25" x14ac:dyDescent="0.15">
      <c r="A8" s="2">
        <v>5</v>
      </c>
      <c r="B8" s="8" t="s">
        <v>61</v>
      </c>
      <c r="C8" s="9" t="s">
        <v>62</v>
      </c>
      <c r="D8" s="8" t="s">
        <v>17</v>
      </c>
      <c r="E8" s="10">
        <v>100</v>
      </c>
      <c r="F8" s="10">
        <v>10</v>
      </c>
      <c r="G8" s="2">
        <f t="shared" si="0"/>
        <v>1000</v>
      </c>
    </row>
    <row r="9" spans="1:7" ht="14.25" x14ac:dyDescent="0.15">
      <c r="A9" s="2">
        <v>6</v>
      </c>
      <c r="B9" s="8" t="s">
        <v>61</v>
      </c>
      <c r="C9" s="9" t="s">
        <v>63</v>
      </c>
      <c r="D9" s="8" t="s">
        <v>17</v>
      </c>
      <c r="E9" s="10">
        <v>100</v>
      </c>
      <c r="F9" s="10">
        <v>10</v>
      </c>
      <c r="G9" s="2">
        <f t="shared" si="0"/>
        <v>1000</v>
      </c>
    </row>
    <row r="10" spans="1:7" x14ac:dyDescent="0.15">
      <c r="A10" s="2">
        <v>7</v>
      </c>
      <c r="B10" s="8" t="s">
        <v>64</v>
      </c>
      <c r="C10" s="11" t="s">
        <v>65</v>
      </c>
      <c r="D10" s="8" t="s">
        <v>17</v>
      </c>
      <c r="E10" s="10">
        <v>100</v>
      </c>
      <c r="F10" s="10">
        <v>30</v>
      </c>
      <c r="G10" s="2">
        <f t="shared" si="0"/>
        <v>3000</v>
      </c>
    </row>
    <row r="11" spans="1:7" ht="28.5" x14ac:dyDescent="0.15">
      <c r="A11" s="2">
        <v>8</v>
      </c>
      <c r="B11" s="8" t="s">
        <v>66</v>
      </c>
      <c r="C11" s="9" t="s">
        <v>67</v>
      </c>
      <c r="D11" s="8" t="s">
        <v>17</v>
      </c>
      <c r="E11" s="10">
        <v>50</v>
      </c>
      <c r="F11" s="10">
        <v>30</v>
      </c>
      <c r="G11" s="2">
        <f t="shared" si="0"/>
        <v>1500</v>
      </c>
    </row>
    <row r="12" spans="1:7" ht="28.5" x14ac:dyDescent="0.15">
      <c r="A12" s="2">
        <v>9</v>
      </c>
      <c r="B12" s="8" t="s">
        <v>66</v>
      </c>
      <c r="C12" s="9" t="s">
        <v>68</v>
      </c>
      <c r="D12" s="8" t="s">
        <v>17</v>
      </c>
      <c r="E12" s="10">
        <v>50</v>
      </c>
      <c r="F12" s="10">
        <v>30</v>
      </c>
      <c r="G12" s="2">
        <f t="shared" si="0"/>
        <v>1500</v>
      </c>
    </row>
    <row r="13" spans="1:7" ht="28.5" x14ac:dyDescent="0.15">
      <c r="A13" s="2">
        <v>10</v>
      </c>
      <c r="B13" s="8" t="s">
        <v>69</v>
      </c>
      <c r="C13" s="9" t="s">
        <v>70</v>
      </c>
      <c r="D13" s="8" t="s">
        <v>17</v>
      </c>
      <c r="E13" s="10">
        <v>60</v>
      </c>
      <c r="F13" s="10">
        <v>10</v>
      </c>
      <c r="G13" s="2">
        <f t="shared" si="0"/>
        <v>600</v>
      </c>
    </row>
    <row r="14" spans="1:7" x14ac:dyDescent="0.15">
      <c r="A14" s="2">
        <v>11</v>
      </c>
      <c r="B14" s="8" t="s">
        <v>71</v>
      </c>
      <c r="C14" s="11" t="s">
        <v>72</v>
      </c>
      <c r="D14" s="8" t="s">
        <v>17</v>
      </c>
      <c r="E14" s="10">
        <v>50</v>
      </c>
      <c r="F14" s="10">
        <v>20</v>
      </c>
      <c r="G14" s="2">
        <f t="shared" si="0"/>
        <v>1000</v>
      </c>
    </row>
    <row r="15" spans="1:7" ht="28.5" x14ac:dyDescent="0.15">
      <c r="A15" s="2">
        <v>12</v>
      </c>
      <c r="B15" s="8" t="s">
        <v>73</v>
      </c>
      <c r="C15" s="9" t="s">
        <v>70</v>
      </c>
      <c r="D15" s="8" t="s">
        <v>17</v>
      </c>
      <c r="E15" s="10">
        <v>100</v>
      </c>
      <c r="F15" s="10">
        <v>7</v>
      </c>
      <c r="G15" s="2">
        <f t="shared" si="0"/>
        <v>700</v>
      </c>
    </row>
    <row r="16" spans="1:7" ht="42.75" x14ac:dyDescent="0.15">
      <c r="A16" s="2">
        <v>13</v>
      </c>
      <c r="B16" s="8" t="s">
        <v>74</v>
      </c>
      <c r="C16" s="9" t="s">
        <v>75</v>
      </c>
      <c r="D16" s="8" t="s">
        <v>17</v>
      </c>
      <c r="E16" s="10">
        <v>80</v>
      </c>
      <c r="F16" s="10">
        <v>12</v>
      </c>
      <c r="G16" s="2">
        <f t="shared" si="0"/>
        <v>960</v>
      </c>
    </row>
    <row r="17" spans="1:7" ht="27.75" x14ac:dyDescent="0.15">
      <c r="A17" s="2">
        <v>14</v>
      </c>
      <c r="B17" s="8" t="s">
        <v>76</v>
      </c>
      <c r="C17" s="9" t="s">
        <v>77</v>
      </c>
      <c r="D17" s="8" t="s">
        <v>17</v>
      </c>
      <c r="E17" s="10">
        <v>60</v>
      </c>
      <c r="F17" s="10">
        <v>7</v>
      </c>
      <c r="G17" s="2">
        <f t="shared" si="0"/>
        <v>420</v>
      </c>
    </row>
    <row r="18" spans="1:7" ht="28.5" x14ac:dyDescent="0.15">
      <c r="A18" s="2">
        <v>15</v>
      </c>
      <c r="B18" s="8" t="s">
        <v>78</v>
      </c>
      <c r="C18" s="9" t="s">
        <v>70</v>
      </c>
      <c r="D18" s="8" t="s">
        <v>17</v>
      </c>
      <c r="E18" s="10">
        <v>60</v>
      </c>
      <c r="F18" s="10">
        <v>7</v>
      </c>
      <c r="G18" s="2">
        <f t="shared" si="0"/>
        <v>420</v>
      </c>
    </row>
    <row r="19" spans="1:7" ht="14.25" x14ac:dyDescent="0.15">
      <c r="A19" s="2">
        <v>16</v>
      </c>
      <c r="B19" s="8" t="s">
        <v>79</v>
      </c>
      <c r="C19" s="9" t="s">
        <v>80</v>
      </c>
      <c r="D19" s="8" t="s">
        <v>17</v>
      </c>
      <c r="E19" s="10">
        <v>200</v>
      </c>
      <c r="F19" s="10">
        <v>3</v>
      </c>
      <c r="G19" s="2">
        <f t="shared" si="0"/>
        <v>600</v>
      </c>
    </row>
    <row r="20" spans="1:7" ht="27" x14ac:dyDescent="0.15">
      <c r="A20" s="2">
        <v>17</v>
      </c>
      <c r="B20" s="12" t="s">
        <v>81</v>
      </c>
      <c r="C20" s="13" t="s">
        <v>82</v>
      </c>
      <c r="D20" s="12" t="s">
        <v>17</v>
      </c>
      <c r="E20" s="5">
        <v>150</v>
      </c>
      <c r="F20" s="5">
        <v>9</v>
      </c>
      <c r="G20" s="2">
        <f t="shared" si="0"/>
        <v>1350</v>
      </c>
    </row>
    <row r="21" spans="1:7" ht="42" x14ac:dyDescent="0.15">
      <c r="A21" s="2">
        <v>18</v>
      </c>
      <c r="B21" s="8" t="s">
        <v>83</v>
      </c>
      <c r="C21" s="9" t="s">
        <v>84</v>
      </c>
      <c r="D21" s="8" t="s">
        <v>17</v>
      </c>
      <c r="E21" s="10">
        <v>50</v>
      </c>
      <c r="F21" s="10">
        <v>4</v>
      </c>
      <c r="G21" s="2">
        <f t="shared" si="0"/>
        <v>200</v>
      </c>
    </row>
    <row r="22" spans="1:7" ht="27" x14ac:dyDescent="0.15">
      <c r="A22" s="2">
        <v>19</v>
      </c>
      <c r="B22" s="3" t="s">
        <v>85</v>
      </c>
      <c r="C22" s="4" t="s">
        <v>86</v>
      </c>
      <c r="D22" s="3" t="s">
        <v>17</v>
      </c>
      <c r="E22" s="5">
        <v>100</v>
      </c>
      <c r="F22" s="5">
        <v>6</v>
      </c>
      <c r="G22" s="2">
        <f t="shared" si="0"/>
        <v>600</v>
      </c>
    </row>
    <row r="23" spans="1:7" ht="27" x14ac:dyDescent="0.15">
      <c r="A23" s="2">
        <v>20</v>
      </c>
      <c r="B23" s="3" t="s">
        <v>87</v>
      </c>
      <c r="C23" s="4" t="s">
        <v>88</v>
      </c>
      <c r="D23" s="3" t="s">
        <v>26</v>
      </c>
      <c r="E23" s="5">
        <v>10</v>
      </c>
      <c r="F23" s="5">
        <v>20</v>
      </c>
      <c r="G23" s="2">
        <f t="shared" si="0"/>
        <v>200</v>
      </c>
    </row>
    <row r="24" spans="1:7" ht="27" x14ac:dyDescent="0.15">
      <c r="A24" s="2">
        <v>21</v>
      </c>
      <c r="B24" s="3" t="s">
        <v>89</v>
      </c>
      <c r="C24" s="4" t="s">
        <v>90</v>
      </c>
      <c r="D24" s="3" t="s">
        <v>35</v>
      </c>
      <c r="E24" s="5">
        <v>60</v>
      </c>
      <c r="F24" s="5">
        <v>4</v>
      </c>
      <c r="G24" s="2">
        <f t="shared" si="0"/>
        <v>240</v>
      </c>
    </row>
    <row r="25" spans="1:7" x14ac:dyDescent="0.15">
      <c r="A25" s="2"/>
      <c r="B25" s="3"/>
      <c r="C25" s="4"/>
      <c r="D25" s="3"/>
      <c r="E25" s="5"/>
      <c r="F25" s="5"/>
      <c r="G25" s="2">
        <f>SUM(G4:G24)</f>
        <v>16620</v>
      </c>
    </row>
    <row r="26" spans="1:7" ht="14.25" x14ac:dyDescent="0.15">
      <c r="A26" s="2"/>
      <c r="B26" s="14"/>
      <c r="C26" s="9"/>
      <c r="D26" s="8"/>
      <c r="E26" s="10"/>
      <c r="F26" s="10"/>
      <c r="G26" s="15"/>
    </row>
  </sheetData>
  <mergeCells count="1">
    <mergeCell ref="A1:G2"/>
  </mergeCells>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电工电子耗材</vt:lpstr>
      <vt:lpstr>电工耗材</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2021-06-11T08:42:00Z</dcterms:created>
  <dcterms:modified xsi:type="dcterms:W3CDTF">2021-11-29T11:11:17Z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3A1DBAB2BF9C4F48BB0080338703684F</vt:lpwstr>
  </property>
</Properties>
</file>