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电工电子耗材" sheetId="1" r:id="rId1"/>
    <sheet name="电工耗材" sheetId="2" r:id="rId2"/>
    <sheet name="Sheet3" sheetId="3" r:id="rId3"/>
  </sheets>
  <calcPr calcId="144525"/>
</workbook>
</file>

<file path=xl/sharedStrings.xml><?xml version="1.0" encoding="utf-8"?>
<sst xmlns="http://schemas.openxmlformats.org/spreadsheetml/2006/main" count="107" uniqueCount="76">
  <si>
    <t>集美工业学校工业机器人现代学徒制耗材报价</t>
  </si>
  <si>
    <t>序号</t>
  </si>
  <si>
    <t>名称</t>
  </si>
  <si>
    <t>规格参数要求</t>
  </si>
  <si>
    <t>单位</t>
  </si>
  <si>
    <t>报价</t>
  </si>
  <si>
    <t>数量</t>
  </si>
  <si>
    <t>合计</t>
  </si>
  <si>
    <t>备注（参考）</t>
  </si>
  <si>
    <t>3D打印</t>
  </si>
  <si>
    <t>CT-380</t>
  </si>
  <si>
    <t>台</t>
  </si>
  <si>
    <t>深圳市创想三维科技有限公司</t>
  </si>
  <si>
    <t>3D打印机耗材</t>
  </si>
  <si>
    <t>捆</t>
  </si>
  <si>
    <t>PLC实验箱</t>
  </si>
  <si>
    <t>YM-PLC02型西门子可编程控制器教学实验箱S7-200 224 SMART SR20实验箱</t>
  </si>
  <si>
    <t>个</t>
  </si>
  <si>
    <t>乐高机器人EV-3电池</t>
  </si>
  <si>
    <t xml:space="preserve">真空发生器 </t>
  </si>
  <si>
    <t xml:space="preserve"> ZH07B             </t>
  </si>
  <si>
    <t>SMC</t>
  </si>
  <si>
    <t xml:space="preserve">吸嘴        </t>
  </si>
  <si>
    <t xml:space="preserve">ZPT06BS-A5(黑色)  </t>
  </si>
  <si>
    <t>合计（含税）</t>
  </si>
  <si>
    <t xml:space="preserve">    1、报价密封盖章后有效期内送到嘉庚大楼812总务处或北门门岗但需提前电话确定联系，报价有效期至2021年12月13日上午9点，报价含税；
    2、报价文件封口未密封盖章及报价文件封面未写项目内容的全部为无效报价；
    </t>
  </si>
  <si>
    <t>报价单位：</t>
  </si>
  <si>
    <t>集美工业学校总务处</t>
  </si>
  <si>
    <t>联系人：</t>
  </si>
  <si>
    <t>联系人：方维钦  7790922</t>
  </si>
  <si>
    <t>联系电话：</t>
  </si>
  <si>
    <t xml:space="preserve">技术联系人：  丁老师   15980849680 </t>
  </si>
  <si>
    <t>电工耗材</t>
  </si>
  <si>
    <t>预估价</t>
  </si>
  <si>
    <t>9V碱性电池</t>
  </si>
  <si>
    <t>碱性电池 9V 20节装</t>
  </si>
  <si>
    <t>盒</t>
  </si>
  <si>
    <t>5号电池</t>
  </si>
  <si>
    <t>南孚(NANFU)5号碱性电池  聚能环三代</t>
  </si>
  <si>
    <t>粒</t>
  </si>
  <si>
    <t>2号电池</t>
  </si>
  <si>
    <t>LR14-2B 无汞碱性电池</t>
  </si>
  <si>
    <t>7号电池</t>
  </si>
  <si>
    <t>LR03AAA 碱性电池 聚能环二代</t>
  </si>
  <si>
    <t>断路器1P</t>
  </si>
  <si>
    <r>
      <rPr>
        <sz val="11"/>
        <color theme="1"/>
        <rFont val="宋体"/>
        <charset val="134"/>
      </rPr>
      <t>正泰小型断路器</t>
    </r>
    <r>
      <rPr>
        <sz val="11"/>
        <color theme="1"/>
        <rFont val="Tahoma"/>
        <charset val="134"/>
      </rPr>
      <t>1P C10</t>
    </r>
  </si>
  <si>
    <r>
      <rPr>
        <sz val="11"/>
        <color theme="1"/>
        <rFont val="宋体"/>
        <charset val="134"/>
      </rPr>
      <t>正泰小型断路器</t>
    </r>
    <r>
      <rPr>
        <sz val="11"/>
        <color theme="1"/>
        <rFont val="Tahoma"/>
        <charset val="134"/>
      </rPr>
      <t>1P C16</t>
    </r>
  </si>
  <si>
    <t>断路器2P</t>
  </si>
  <si>
    <t>正泰小型断路器2P C32</t>
  </si>
  <si>
    <t>漏电保护断路器</t>
  </si>
  <si>
    <r>
      <rPr>
        <sz val="11"/>
        <color theme="1"/>
        <rFont val="宋体"/>
        <charset val="134"/>
      </rPr>
      <t>正泰（</t>
    </r>
    <r>
      <rPr>
        <sz val="11"/>
        <color theme="1"/>
        <rFont val="Tahoma"/>
        <charset val="134"/>
      </rPr>
      <t>CHNT</t>
    </r>
    <r>
      <rPr>
        <sz val="11"/>
        <color theme="1"/>
        <rFont val="宋体"/>
        <charset val="134"/>
      </rPr>
      <t>）</t>
    </r>
    <r>
      <rPr>
        <sz val="11"/>
        <color theme="1"/>
        <rFont val="Tahoma"/>
        <charset val="134"/>
      </rPr>
      <t>NXBLE-32-1PN C16</t>
    </r>
  </si>
  <si>
    <r>
      <rPr>
        <sz val="11"/>
        <color theme="1"/>
        <rFont val="宋体"/>
        <charset val="134"/>
      </rPr>
      <t>正泰（</t>
    </r>
    <r>
      <rPr>
        <sz val="11"/>
        <color theme="1"/>
        <rFont val="Tahoma"/>
        <charset val="134"/>
      </rPr>
      <t>CHNT</t>
    </r>
    <r>
      <rPr>
        <sz val="11"/>
        <color theme="1"/>
        <rFont val="宋体"/>
        <charset val="134"/>
      </rPr>
      <t>）</t>
    </r>
    <r>
      <rPr>
        <sz val="11"/>
        <color theme="1"/>
        <rFont val="Tahoma"/>
        <charset val="134"/>
      </rPr>
      <t>NXBLE-32-1PN C10</t>
    </r>
  </si>
  <si>
    <t>双开双控开关</t>
  </si>
  <si>
    <r>
      <rPr>
        <sz val="11"/>
        <color theme="1"/>
        <rFont val="宋体"/>
        <charset val="134"/>
      </rPr>
      <t>上海松日</t>
    </r>
    <r>
      <rPr>
        <sz val="11"/>
        <color theme="1"/>
        <rFont val="Tahoma"/>
        <charset val="134"/>
      </rPr>
      <t xml:space="preserve"> </t>
    </r>
    <r>
      <rPr>
        <sz val="11"/>
        <color theme="1"/>
        <rFont val="宋体"/>
        <charset val="134"/>
      </rPr>
      <t>铜片材质：锡磷青铜</t>
    </r>
    <r>
      <rPr>
        <sz val="11"/>
        <color theme="1"/>
        <rFont val="Tahoma"/>
        <charset val="134"/>
      </rPr>
      <t xml:space="preserve">  </t>
    </r>
    <r>
      <rPr>
        <sz val="11"/>
        <color theme="1"/>
        <rFont val="宋体"/>
        <charset val="134"/>
      </rPr>
      <t>白色</t>
    </r>
    <r>
      <rPr>
        <sz val="11"/>
        <color theme="1"/>
        <rFont val="Tahoma"/>
        <charset val="134"/>
      </rPr>
      <t xml:space="preserve"> 16A</t>
    </r>
  </si>
  <si>
    <t>一开多控开关</t>
  </si>
  <si>
    <t>一开三控中途开关</t>
  </si>
  <si>
    <t>一开双控开关</t>
  </si>
  <si>
    <t>五孔插座带开关</t>
  </si>
  <si>
    <r>
      <rPr>
        <sz val="11"/>
        <color theme="1"/>
        <rFont val="宋体"/>
        <charset val="134"/>
      </rPr>
      <t>上海松日</t>
    </r>
    <r>
      <rPr>
        <sz val="11"/>
        <color theme="1"/>
        <rFont val="Tahoma"/>
        <charset val="134"/>
      </rPr>
      <t xml:space="preserve"> </t>
    </r>
    <r>
      <rPr>
        <sz val="11"/>
        <color theme="1"/>
        <rFont val="宋体"/>
        <charset val="134"/>
      </rPr>
      <t>铜片材质：锡磷青铜</t>
    </r>
    <r>
      <rPr>
        <sz val="11"/>
        <color theme="1"/>
        <rFont val="Tahoma"/>
        <charset val="134"/>
      </rPr>
      <t xml:space="preserve">  </t>
    </r>
    <r>
      <rPr>
        <sz val="11"/>
        <color theme="1"/>
        <rFont val="宋体"/>
        <charset val="134"/>
      </rPr>
      <t>白色</t>
    </r>
    <r>
      <rPr>
        <sz val="11"/>
        <color theme="1"/>
        <rFont val="Tahoma"/>
        <charset val="134"/>
      </rPr>
      <t xml:space="preserve">               </t>
    </r>
    <r>
      <rPr>
        <sz val="11"/>
        <color theme="1"/>
        <rFont val="宋体"/>
        <charset val="134"/>
      </rPr>
      <t>一开单</t>
    </r>
    <r>
      <rPr>
        <sz val="11"/>
        <color theme="1"/>
        <rFont val="Tahoma"/>
        <charset val="134"/>
      </rPr>
      <t>+10A</t>
    </r>
    <r>
      <rPr>
        <sz val="11"/>
        <color theme="1"/>
        <rFont val="宋体"/>
        <charset val="134"/>
      </rPr>
      <t>五孔</t>
    </r>
  </si>
  <si>
    <t>五孔插座</t>
  </si>
  <si>
    <r>
      <rPr>
        <sz val="11"/>
        <color theme="1"/>
        <rFont val="宋体"/>
        <charset val="134"/>
      </rPr>
      <t>松日</t>
    </r>
    <r>
      <rPr>
        <sz val="11"/>
        <color theme="1"/>
        <rFont val="Tahoma"/>
        <charset val="134"/>
      </rPr>
      <t>86</t>
    </r>
    <r>
      <rPr>
        <sz val="11"/>
        <color theme="1"/>
        <rFont val="宋体"/>
        <charset val="134"/>
      </rPr>
      <t>型开关插座</t>
    </r>
    <r>
      <rPr>
        <sz val="11"/>
        <color theme="1"/>
        <rFont val="Tahoma"/>
        <charset val="134"/>
      </rPr>
      <t xml:space="preserve"> 10A</t>
    </r>
    <r>
      <rPr>
        <sz val="11"/>
        <color theme="1"/>
        <rFont val="宋体"/>
        <charset val="134"/>
      </rPr>
      <t>五孔插座</t>
    </r>
    <r>
      <rPr>
        <sz val="11"/>
        <color theme="1"/>
        <rFont val="Tahoma"/>
        <charset val="134"/>
      </rPr>
      <t xml:space="preserve"> </t>
    </r>
  </si>
  <si>
    <t>三孔插座</t>
  </si>
  <si>
    <t>86型明盒</t>
  </si>
  <si>
    <r>
      <rPr>
        <sz val="11"/>
        <color theme="1"/>
        <rFont val="宋体"/>
        <charset val="134"/>
      </rPr>
      <t>松日</t>
    </r>
    <r>
      <rPr>
        <sz val="11"/>
        <color theme="1"/>
        <rFont val="Tahoma"/>
        <charset val="134"/>
      </rPr>
      <t>86</t>
    </r>
    <r>
      <rPr>
        <sz val="11"/>
        <color theme="1"/>
        <rFont val="宋体"/>
        <charset val="134"/>
      </rPr>
      <t>型通用明装底盒</t>
    </r>
  </si>
  <si>
    <t>灯座</t>
  </si>
  <si>
    <r>
      <rPr>
        <sz val="11"/>
        <color indexed="8"/>
        <rFont val="宋体"/>
        <charset val="134"/>
      </rPr>
      <t xml:space="preserve">品牌：德力西 </t>
    </r>
    <r>
      <rPr>
        <sz val="11"/>
        <color indexed="8"/>
        <rFont val="宋体"/>
        <charset val="134"/>
      </rPr>
      <t xml:space="preserve"> </t>
    </r>
    <r>
      <rPr>
        <sz val="11"/>
        <color indexed="8"/>
        <rFont val="宋体"/>
        <charset val="134"/>
      </rPr>
      <t>型号: T86DZ</t>
    </r>
  </si>
  <si>
    <t>绝缘胶布</t>
  </si>
  <si>
    <r>
      <rPr>
        <sz val="11"/>
        <color theme="1"/>
        <rFont val="Tahoma"/>
        <charset val="134"/>
      </rPr>
      <t>PVC</t>
    </r>
    <r>
      <rPr>
        <sz val="11"/>
        <color theme="1"/>
        <rFont val="宋体"/>
        <charset val="134"/>
      </rPr>
      <t>电工胶布</t>
    </r>
    <r>
      <rPr>
        <sz val="11"/>
        <color theme="1"/>
        <rFont val="Tahoma"/>
        <charset val="134"/>
      </rPr>
      <t xml:space="preserve"> </t>
    </r>
    <r>
      <rPr>
        <sz val="11"/>
        <color theme="1"/>
        <rFont val="宋体"/>
        <charset val="134"/>
      </rPr>
      <t>无铅</t>
    </r>
    <r>
      <rPr>
        <sz val="11"/>
        <color theme="1"/>
        <rFont val="Tahoma"/>
        <charset val="134"/>
      </rPr>
      <t xml:space="preserve">600V                             </t>
    </r>
    <r>
      <rPr>
        <sz val="11"/>
        <color theme="1"/>
        <rFont val="宋体"/>
        <charset val="134"/>
      </rPr>
      <t>防潮耐酸碱【</t>
    </r>
    <r>
      <rPr>
        <sz val="11"/>
        <color theme="1"/>
        <rFont val="Tahoma"/>
        <charset val="134"/>
      </rPr>
      <t>18mm*10m*0.13mm</t>
    </r>
    <r>
      <rPr>
        <sz val="11"/>
        <color theme="1"/>
        <rFont val="宋体"/>
        <charset val="134"/>
      </rPr>
      <t>】</t>
    </r>
  </si>
  <si>
    <t>接地铜排</t>
  </si>
  <si>
    <t xml:space="preserve">2x15 5位地排 长112mm 宽14mm </t>
  </si>
  <si>
    <t>自攻螺丝</t>
  </si>
  <si>
    <t>规格型号: 自攻M4*14 1000粒/包 高强度镀锌</t>
  </si>
  <si>
    <t>包</t>
  </si>
  <si>
    <t>抹布</t>
  </si>
  <si>
    <t>妙洁超细纤维抹布 30C*30C 材质：聚脂纤维</t>
  </si>
  <si>
    <t>条</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</si>
</sst>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25">
    <font>
      <sz val="11"/>
      <color theme="1"/>
      <name val="宋体"/>
      <charset val="134"/>
      <scheme val="minor"/>
    </font>
    <font>
      <b/>
      <sz val="20"/>
      <color indexed="8"/>
      <name val="宋体"/>
      <charset val="134"/>
    </font>
    <font>
      <b/>
      <sz val="11"/>
      <color indexed="8"/>
      <name val="宋体"/>
      <charset val="134"/>
    </font>
    <font>
      <sz val="11"/>
      <color theme="1"/>
      <name val="宋体"/>
      <charset val="134"/>
    </font>
    <font>
      <sz val="11"/>
      <color theme="1"/>
      <name val="Tahoma"/>
      <charset val="134"/>
    </font>
    <font>
      <sz val="11"/>
      <color indexed="8"/>
      <name val="宋体"/>
      <charset val="134"/>
    </font>
    <font>
      <sz val="11"/>
      <color theme="0"/>
      <name val="宋体"/>
      <charset val="0"/>
      <scheme val="minor"/>
    </font>
    <font>
      <sz val="11"/>
      <color theme="1"/>
      <name val="宋体"/>
      <charset val="0"/>
      <scheme val="minor"/>
    </font>
    <font>
      <sz val="11"/>
      <color rgb="FF006100"/>
      <name val="宋体"/>
      <charset val="0"/>
      <scheme val="minor"/>
    </font>
    <font>
      <b/>
      <sz val="15"/>
      <color theme="3"/>
      <name val="宋体"/>
      <charset val="134"/>
      <scheme val="minor"/>
    </font>
    <font>
      <b/>
      <sz val="13"/>
      <color theme="3"/>
      <name val="宋体"/>
      <charset val="134"/>
      <scheme val="minor"/>
    </font>
    <font>
      <sz val="11"/>
      <color rgb="FFFF0000"/>
      <name val="宋体"/>
      <charset val="0"/>
      <scheme val="minor"/>
    </font>
    <font>
      <sz val="11"/>
      <color rgb="FF9C0006"/>
      <name val="宋体"/>
      <charset val="0"/>
      <scheme val="minor"/>
    </font>
    <font>
      <sz val="11"/>
      <color rgb="FF9C6500"/>
      <name val="宋体"/>
      <charset val="0"/>
      <scheme val="minor"/>
    </font>
    <font>
      <b/>
      <sz val="11"/>
      <color theme="1"/>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1"/>
      <color rgb="FFFA7D00"/>
      <name val="宋体"/>
      <charset val="0"/>
      <scheme val="minor"/>
    </font>
  </fonts>
  <fills count="33">
    <fill>
      <patternFill patternType="none"/>
    </fill>
    <fill>
      <patternFill patternType="gray125"/>
    </fill>
    <fill>
      <patternFill patternType="solid">
        <fgColor theme="8"/>
        <bgColor indexed="64"/>
      </patternFill>
    </fill>
    <fill>
      <patternFill patternType="solid">
        <fgColor theme="5" tint="0.599993896298105"/>
        <bgColor indexed="64"/>
      </patternFill>
    </fill>
    <fill>
      <patternFill patternType="solid">
        <fgColor rgb="FFC6EFCE"/>
        <bgColor indexed="64"/>
      </patternFill>
    </fill>
    <fill>
      <patternFill patternType="solid">
        <fgColor theme="5"/>
        <bgColor indexed="64"/>
      </patternFill>
    </fill>
    <fill>
      <patternFill patternType="solid">
        <fgColor rgb="FFFFFFCC"/>
        <bgColor indexed="64"/>
      </patternFill>
    </fill>
    <fill>
      <patternFill patternType="solid">
        <fgColor theme="7"/>
        <bgColor indexed="64"/>
      </patternFill>
    </fill>
    <fill>
      <patternFill patternType="solid">
        <fgColor theme="4"/>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rgb="FFFFC7CE"/>
        <bgColor indexed="64"/>
      </patternFill>
    </fill>
    <fill>
      <patternFill patternType="solid">
        <fgColor theme="9"/>
        <bgColor indexed="64"/>
      </patternFill>
    </fill>
    <fill>
      <patternFill patternType="solid">
        <fgColor theme="6"/>
        <bgColor indexed="64"/>
      </patternFill>
    </fill>
    <fill>
      <patternFill patternType="solid">
        <fgColor rgb="FFFFEB9C"/>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rgb="FFA5A5A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rgb="FFF2F2F2"/>
        <bgColor indexed="64"/>
      </patternFill>
    </fill>
    <fill>
      <patternFill patternType="solid">
        <fgColor theme="8" tint="0.399975585192419"/>
        <bgColor indexed="64"/>
      </patternFill>
    </fill>
    <fill>
      <patternFill patternType="solid">
        <fgColor theme="7" tint="0.599993896298105"/>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7" fillId="18" borderId="0" applyNumberFormat="0" applyBorder="0" applyAlignment="0" applyProtection="0">
      <alignment vertical="center"/>
    </xf>
    <xf numFmtId="0" fontId="19" fillId="23"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5" borderId="0" applyNumberFormat="0" applyBorder="0" applyAlignment="0" applyProtection="0">
      <alignment vertical="center"/>
    </xf>
    <xf numFmtId="0" fontId="12" fillId="11" borderId="0" applyNumberFormat="0" applyBorder="0" applyAlignment="0" applyProtection="0">
      <alignment vertical="center"/>
    </xf>
    <xf numFmtId="43" fontId="0" fillId="0" borderId="0" applyFont="0" applyFill="0" applyBorder="0" applyAlignment="0" applyProtection="0">
      <alignment vertical="center"/>
    </xf>
    <xf numFmtId="0" fontId="6" fillId="17"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6" borderId="8" applyNumberFormat="0" applyFont="0" applyAlignment="0" applyProtection="0">
      <alignment vertical="center"/>
    </xf>
    <xf numFmtId="0" fontId="6" fillId="10" borderId="0" applyNumberFormat="0" applyBorder="0" applyAlignment="0" applyProtection="0">
      <alignment vertical="center"/>
    </xf>
    <xf numFmtId="0" fontId="16"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9" fillId="0" borderId="7" applyNumberFormat="0" applyFill="0" applyAlignment="0" applyProtection="0">
      <alignment vertical="center"/>
    </xf>
    <xf numFmtId="0" fontId="10" fillId="0" borderId="7" applyNumberFormat="0" applyFill="0" applyAlignment="0" applyProtection="0">
      <alignment vertical="center"/>
    </xf>
    <xf numFmtId="0" fontId="6" fillId="27" borderId="0" applyNumberFormat="0" applyBorder="0" applyAlignment="0" applyProtection="0">
      <alignment vertical="center"/>
    </xf>
    <xf numFmtId="0" fontId="16" fillId="0" borderId="11" applyNumberFormat="0" applyFill="0" applyAlignment="0" applyProtection="0">
      <alignment vertical="center"/>
    </xf>
    <xf numFmtId="0" fontId="6" fillId="26" borderId="0" applyNumberFormat="0" applyBorder="0" applyAlignment="0" applyProtection="0">
      <alignment vertical="center"/>
    </xf>
    <xf numFmtId="0" fontId="23" fillId="30" borderId="14" applyNumberFormat="0" applyAlignment="0" applyProtection="0">
      <alignment vertical="center"/>
    </xf>
    <xf numFmtId="0" fontId="24" fillId="30" borderId="12" applyNumberFormat="0" applyAlignment="0" applyProtection="0">
      <alignment vertical="center"/>
    </xf>
    <xf numFmtId="0" fontId="20" fillId="25" borderId="13" applyNumberFormat="0" applyAlignment="0" applyProtection="0">
      <alignment vertical="center"/>
    </xf>
    <xf numFmtId="0" fontId="7" fillId="22" borderId="0" applyNumberFormat="0" applyBorder="0" applyAlignment="0" applyProtection="0">
      <alignment vertical="center"/>
    </xf>
    <xf numFmtId="0" fontId="6" fillId="5" borderId="0" applyNumberFormat="0" applyBorder="0" applyAlignment="0" applyProtection="0">
      <alignment vertical="center"/>
    </xf>
    <xf numFmtId="0" fontId="15" fillId="0" borderId="10" applyNumberFormat="0" applyFill="0" applyAlignment="0" applyProtection="0">
      <alignment vertical="center"/>
    </xf>
    <xf numFmtId="0" fontId="14" fillId="0" borderId="9" applyNumberFormat="0" applyFill="0" applyAlignment="0" applyProtection="0">
      <alignment vertical="center"/>
    </xf>
    <xf numFmtId="0" fontId="8" fillId="4" borderId="0" applyNumberFormat="0" applyBorder="0" applyAlignment="0" applyProtection="0">
      <alignment vertical="center"/>
    </xf>
    <xf numFmtId="0" fontId="13" fillId="14" borderId="0" applyNumberFormat="0" applyBorder="0" applyAlignment="0" applyProtection="0">
      <alignment vertical="center"/>
    </xf>
    <xf numFmtId="0" fontId="7" fillId="9" borderId="0" applyNumberFormat="0" applyBorder="0" applyAlignment="0" applyProtection="0">
      <alignment vertical="center"/>
    </xf>
    <xf numFmtId="0" fontId="6" fillId="8" borderId="0" applyNumberFormat="0" applyBorder="0" applyAlignment="0" applyProtection="0">
      <alignment vertical="center"/>
    </xf>
    <xf numFmtId="0" fontId="7" fillId="21" borderId="0" applyNumberFormat="0" applyBorder="0" applyAlignment="0" applyProtection="0">
      <alignment vertical="center"/>
    </xf>
    <xf numFmtId="0" fontId="7" fillId="16" borderId="0" applyNumberFormat="0" applyBorder="0" applyAlignment="0" applyProtection="0">
      <alignment vertical="center"/>
    </xf>
    <xf numFmtId="0" fontId="7" fillId="20" borderId="0" applyNumberFormat="0" applyBorder="0" applyAlignment="0" applyProtection="0">
      <alignment vertical="center"/>
    </xf>
    <xf numFmtId="0" fontId="7" fillId="3" borderId="0" applyNumberFormat="0" applyBorder="0" applyAlignment="0" applyProtection="0">
      <alignment vertical="center"/>
    </xf>
    <xf numFmtId="0" fontId="6" fillId="13" borderId="0" applyNumberFormat="0" applyBorder="0" applyAlignment="0" applyProtection="0">
      <alignment vertical="center"/>
    </xf>
    <xf numFmtId="0" fontId="6" fillId="7" borderId="0" applyNumberFormat="0" applyBorder="0" applyAlignment="0" applyProtection="0">
      <alignment vertical="center"/>
    </xf>
    <xf numFmtId="0" fontId="7" fillId="29" borderId="0" applyNumberFormat="0" applyBorder="0" applyAlignment="0" applyProtection="0">
      <alignment vertical="center"/>
    </xf>
    <xf numFmtId="0" fontId="7" fillId="32" borderId="0" applyNumberFormat="0" applyBorder="0" applyAlignment="0" applyProtection="0">
      <alignment vertical="center"/>
    </xf>
    <xf numFmtId="0" fontId="6" fillId="2" borderId="0" applyNumberFormat="0" applyBorder="0" applyAlignment="0" applyProtection="0">
      <alignment vertical="center"/>
    </xf>
    <xf numFmtId="0" fontId="7" fillId="28" borderId="0" applyNumberFormat="0" applyBorder="0" applyAlignment="0" applyProtection="0">
      <alignment vertical="center"/>
    </xf>
    <xf numFmtId="0" fontId="6" fillId="31" borderId="0" applyNumberFormat="0" applyBorder="0" applyAlignment="0" applyProtection="0">
      <alignment vertical="center"/>
    </xf>
    <xf numFmtId="0" fontId="6" fillId="12" borderId="0" applyNumberFormat="0" applyBorder="0" applyAlignment="0" applyProtection="0">
      <alignment vertical="center"/>
    </xf>
    <xf numFmtId="0" fontId="7" fillId="19" borderId="0" applyNumberFormat="0" applyBorder="0" applyAlignment="0" applyProtection="0">
      <alignment vertical="center"/>
    </xf>
    <xf numFmtId="0" fontId="6" fillId="24" borderId="0" applyNumberFormat="0" applyBorder="0" applyAlignment="0" applyProtection="0">
      <alignment vertical="center"/>
    </xf>
    <xf numFmtId="0" fontId="0" fillId="0" borderId="0">
      <alignment vertical="center"/>
    </xf>
  </cellStyleXfs>
  <cellXfs count="38">
    <xf numFmtId="0" fontId="0" fillId="0" borderId="0" xfId="0">
      <alignment vertical="center"/>
    </xf>
    <xf numFmtId="0" fontId="1" fillId="0" borderId="0" xfId="49" applyFont="1" applyAlignment="1">
      <alignment horizontal="center" vertical="center"/>
    </xf>
    <xf numFmtId="0" fontId="2" fillId="0" borderId="1" xfId="49" applyFont="1" applyBorder="1" applyAlignment="1">
      <alignment horizontal="center" vertical="center"/>
    </xf>
    <xf numFmtId="0" fontId="0" fillId="0" borderId="1" xfId="49" applyBorder="1" applyAlignment="1">
      <alignment vertical="center"/>
    </xf>
    <xf numFmtId="0" fontId="0" fillId="0" borderId="1" xfId="49" applyFont="1" applyBorder="1" applyAlignment="1">
      <alignment vertical="center"/>
    </xf>
    <xf numFmtId="0" fontId="0" fillId="0" borderId="1" xfId="49" applyFont="1" applyBorder="1" applyAlignment="1">
      <alignment vertical="center" wrapText="1"/>
    </xf>
    <xf numFmtId="0" fontId="0" fillId="0" borderId="1" xfId="49" applyBorder="1" applyAlignment="1">
      <alignment horizontal="center" vertical="center"/>
    </xf>
    <xf numFmtId="0" fontId="0" fillId="0" borderId="1" xfId="49" applyBorder="1" applyAlignment="1">
      <alignment horizontal="left" vertical="center" wrapText="1"/>
    </xf>
    <xf numFmtId="0" fontId="0" fillId="0" borderId="1" xfId="49" applyBorder="1" applyAlignment="1">
      <alignment vertical="center" wrapText="1"/>
    </xf>
    <xf numFmtId="0" fontId="3" fillId="0" borderId="1" xfId="0" applyFont="1" applyFill="1" applyBorder="1" applyAlignment="1">
      <alignment vertical="center"/>
    </xf>
    <xf numFmtId="0" fontId="4" fillId="0" borderId="1" xfId="0" applyFont="1" applyFill="1" applyBorder="1" applyAlignment="1">
      <alignment vertical="center" wrapText="1"/>
    </xf>
    <xf numFmtId="0" fontId="0" fillId="0" borderId="1" xfId="49" applyFont="1" applyFill="1" applyBorder="1" applyAlignment="1">
      <alignment horizontal="center" vertical="center"/>
    </xf>
    <xf numFmtId="0" fontId="3" fillId="0" borderId="1" xfId="0" applyFont="1" applyFill="1" applyBorder="1" applyAlignment="1">
      <alignment vertical="center" wrapText="1"/>
    </xf>
    <xf numFmtId="0" fontId="0" fillId="0" borderId="1" xfId="49" applyFont="1" applyBorder="1" applyAlignment="1">
      <alignment horizontal="left" vertical="center"/>
    </xf>
    <xf numFmtId="0" fontId="5" fillId="0" borderId="1" xfId="49" applyFont="1" applyBorder="1" applyAlignment="1">
      <alignment horizontal="left" vertical="center" wrapText="1"/>
    </xf>
    <xf numFmtId="0" fontId="4" fillId="0" borderId="1" xfId="0" applyFont="1" applyFill="1" applyBorder="1" applyAlignment="1">
      <alignment vertical="center"/>
    </xf>
    <xf numFmtId="0" fontId="0" fillId="0" borderId="1" xfId="49" applyFont="1" applyFill="1" applyBorder="1" applyAlignment="1">
      <alignment vertical="center"/>
    </xf>
    <xf numFmtId="0" fontId="0" fillId="0" borderId="0" xfId="0" applyAlignment="1">
      <alignment vertical="center" wrapText="1"/>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Fill="1" applyBorder="1" applyAlignment="1">
      <alignment vertical="center" wrapText="1"/>
    </xf>
    <xf numFmtId="0" fontId="0" fillId="0" borderId="1" xfId="0" applyFont="1" applyFill="1" applyBorder="1" applyAlignment="1">
      <alignment vertical="center"/>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vertical="center" wrapText="1"/>
    </xf>
    <xf numFmtId="0" fontId="0" fillId="0" borderId="1" xfId="0" applyFont="1" applyBorder="1">
      <alignment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0" xfId="0" applyFill="1" applyAlignment="1">
      <alignment horizontal="left" vertical="center" wrapText="1"/>
    </xf>
    <xf numFmtId="0" fontId="0" fillId="0" borderId="0" xfId="0" applyFill="1" applyBorder="1" applyAlignment="1">
      <alignment vertical="center"/>
    </xf>
    <xf numFmtId="0" fontId="0" fillId="0" borderId="0" xfId="0" applyFill="1" applyBorder="1" applyAlignment="1"/>
    <xf numFmtId="31" fontId="0" fillId="0" borderId="0" xfId="0" applyNumberFormat="1" applyFill="1" applyAlignment="1">
      <alignment horizontal="center" vertical="center"/>
    </xf>
    <xf numFmtId="0" fontId="0" fillId="0" borderId="0" xfId="0" applyFont="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I15"/>
  <sheetViews>
    <sheetView tabSelected="1" workbookViewId="0">
      <selection activeCell="A1" sqref="A1:H1"/>
    </sheetView>
  </sheetViews>
  <sheetFormatPr defaultColWidth="9" defaultRowHeight="13.5"/>
  <cols>
    <col min="1" max="1" width="6.5" customWidth="1"/>
    <col min="2" max="2" width="18.625" style="17" customWidth="1"/>
    <col min="3" max="3" width="23" customWidth="1"/>
    <col min="4" max="4" width="5.75" customWidth="1"/>
    <col min="5" max="5" width="8.125" customWidth="1"/>
    <col min="6" max="6" width="7" customWidth="1"/>
    <col min="7" max="7" width="10" customWidth="1"/>
    <col min="8" max="8" width="26.25" customWidth="1"/>
  </cols>
  <sheetData>
    <row r="1" ht="35" customHeight="1" spans="1:9">
      <c r="A1" s="18" t="s">
        <v>0</v>
      </c>
      <c r="B1" s="19"/>
      <c r="C1" s="18"/>
      <c r="D1" s="18"/>
      <c r="E1" s="18"/>
      <c r="F1" s="18"/>
      <c r="G1" s="18"/>
      <c r="H1" s="18"/>
      <c r="I1" s="37"/>
    </row>
    <row r="2" ht="21" customHeight="1" spans="1:9">
      <c r="A2" s="20" t="s">
        <v>1</v>
      </c>
      <c r="B2" s="21" t="s">
        <v>2</v>
      </c>
      <c r="C2" s="20" t="s">
        <v>3</v>
      </c>
      <c r="D2" s="20" t="s">
        <v>4</v>
      </c>
      <c r="E2" s="20" t="s">
        <v>5</v>
      </c>
      <c r="F2" s="20" t="s">
        <v>6</v>
      </c>
      <c r="G2" s="20" t="s">
        <v>7</v>
      </c>
      <c r="H2" s="20" t="s">
        <v>8</v>
      </c>
      <c r="I2" s="37"/>
    </row>
    <row r="3" ht="26" customHeight="1" spans="1:9">
      <c r="A3" s="22">
        <v>1</v>
      </c>
      <c r="B3" s="23" t="s">
        <v>9</v>
      </c>
      <c r="C3" s="23" t="s">
        <v>10</v>
      </c>
      <c r="D3" s="24" t="s">
        <v>11</v>
      </c>
      <c r="E3" s="22"/>
      <c r="F3" s="22">
        <v>1</v>
      </c>
      <c r="G3" s="22"/>
      <c r="H3" s="25" t="s">
        <v>12</v>
      </c>
      <c r="I3" s="37"/>
    </row>
    <row r="4" ht="26" customHeight="1" spans="1:9">
      <c r="A4" s="22">
        <v>2</v>
      </c>
      <c r="B4" s="23" t="s">
        <v>13</v>
      </c>
      <c r="C4" s="23"/>
      <c r="D4" s="24" t="s">
        <v>14</v>
      </c>
      <c r="E4" s="22"/>
      <c r="F4" s="22">
        <v>50</v>
      </c>
      <c r="G4" s="22"/>
      <c r="H4" s="26"/>
      <c r="I4" s="37"/>
    </row>
    <row r="5" ht="54" customHeight="1" spans="1:9">
      <c r="A5" s="22">
        <v>3</v>
      </c>
      <c r="B5" s="23" t="s">
        <v>15</v>
      </c>
      <c r="C5" s="23" t="s">
        <v>16</v>
      </c>
      <c r="D5" s="24" t="s">
        <v>17</v>
      </c>
      <c r="E5" s="22"/>
      <c r="F5" s="22">
        <v>14</v>
      </c>
      <c r="G5" s="22"/>
      <c r="H5" s="24"/>
      <c r="I5" s="37"/>
    </row>
    <row r="6" ht="33" customHeight="1" spans="1:9">
      <c r="A6" s="22">
        <v>4</v>
      </c>
      <c r="B6" s="23" t="s">
        <v>18</v>
      </c>
      <c r="C6" s="23"/>
      <c r="D6" s="24" t="s">
        <v>17</v>
      </c>
      <c r="E6" s="27"/>
      <c r="F6" s="27">
        <v>2</v>
      </c>
      <c r="G6" s="22"/>
      <c r="H6" s="24"/>
      <c r="I6" s="37"/>
    </row>
    <row r="7" ht="30" customHeight="1" spans="1:9">
      <c r="A7" s="22">
        <v>5</v>
      </c>
      <c r="B7" s="23" t="s">
        <v>19</v>
      </c>
      <c r="C7" s="23" t="s">
        <v>20</v>
      </c>
      <c r="D7" s="24" t="s">
        <v>17</v>
      </c>
      <c r="E7" s="27"/>
      <c r="F7" s="27">
        <v>50</v>
      </c>
      <c r="G7" s="22"/>
      <c r="H7" s="24" t="s">
        <v>21</v>
      </c>
      <c r="I7" s="37"/>
    </row>
    <row r="8" ht="27" customHeight="1" spans="1:9">
      <c r="A8" s="27">
        <v>6</v>
      </c>
      <c r="B8" s="28" t="s">
        <v>22</v>
      </c>
      <c r="C8" s="29" t="s">
        <v>23</v>
      </c>
      <c r="D8" s="29" t="s">
        <v>17</v>
      </c>
      <c r="E8" s="27"/>
      <c r="F8" s="27">
        <v>100</v>
      </c>
      <c r="G8" s="22"/>
      <c r="H8" s="29" t="s">
        <v>21</v>
      </c>
      <c r="I8" s="37"/>
    </row>
    <row r="9" ht="26" customHeight="1" spans="1:9">
      <c r="A9" s="27">
        <v>7</v>
      </c>
      <c r="B9" s="28"/>
      <c r="C9" s="28"/>
      <c r="D9" s="29"/>
      <c r="E9" s="27"/>
      <c r="F9" s="27"/>
      <c r="G9" s="22"/>
      <c r="H9" s="29"/>
      <c r="I9" s="37"/>
    </row>
    <row r="10" ht="23.1" customHeight="1" spans="1:9">
      <c r="A10" s="30" t="s">
        <v>24</v>
      </c>
      <c r="B10" s="31"/>
      <c r="C10" s="32"/>
      <c r="D10" s="29"/>
      <c r="E10" s="29"/>
      <c r="F10" s="29"/>
      <c r="G10" s="29"/>
      <c r="H10" s="29"/>
      <c r="I10" s="37"/>
    </row>
    <row r="11" ht="57" customHeight="1" spans="1:8">
      <c r="A11" s="33" t="s">
        <v>25</v>
      </c>
      <c r="B11" s="33"/>
      <c r="C11" s="33"/>
      <c r="D11" s="33"/>
      <c r="E11" s="33"/>
      <c r="F11" s="33"/>
      <c r="G11" s="33"/>
      <c r="H11" s="33"/>
    </row>
    <row r="12" ht="29.1" customHeight="1" spans="1:7">
      <c r="A12" s="34" t="s">
        <v>26</v>
      </c>
      <c r="B12" s="34"/>
      <c r="C12" s="34"/>
      <c r="D12" s="34"/>
      <c r="E12" s="34" t="s">
        <v>27</v>
      </c>
      <c r="F12" s="34"/>
      <c r="G12" s="35"/>
    </row>
    <row r="13" ht="29.1" customHeight="1" spans="1:7">
      <c r="A13" s="34" t="s">
        <v>28</v>
      </c>
      <c r="B13" s="34"/>
      <c r="C13" s="34"/>
      <c r="D13" s="34"/>
      <c r="E13" s="34" t="s">
        <v>29</v>
      </c>
      <c r="F13" s="34"/>
      <c r="G13" s="35"/>
    </row>
    <row r="14" ht="29.1" customHeight="1" spans="1:7">
      <c r="A14" s="34" t="s">
        <v>30</v>
      </c>
      <c r="B14" s="34"/>
      <c r="C14" s="34"/>
      <c r="D14" s="34"/>
      <c r="E14" s="34" t="s">
        <v>31</v>
      </c>
      <c r="F14" s="34"/>
      <c r="G14" s="35"/>
    </row>
    <row r="15" ht="29.1" customHeight="1" spans="1:8">
      <c r="A15" s="34"/>
      <c r="B15" s="36">
        <v>44538</v>
      </c>
      <c r="C15" s="36"/>
      <c r="D15" s="36"/>
      <c r="E15" s="36"/>
      <c r="F15" s="36"/>
      <c r="G15" s="36"/>
      <c r="H15" s="36"/>
    </row>
  </sheetData>
  <mergeCells count="5">
    <mergeCell ref="A1:H1"/>
    <mergeCell ref="A10:C10"/>
    <mergeCell ref="A11:H11"/>
    <mergeCell ref="B15:H15"/>
    <mergeCell ref="H3:H4"/>
  </mergeCells>
  <pageMargins left="0.25" right="0.25" top="0.75" bottom="0.75" header="0.298611111111111" footer="0.298611111111111"/>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G26"/>
  <sheetViews>
    <sheetView workbookViewId="0">
      <selection activeCell="L16" sqref="L16"/>
    </sheetView>
  </sheetViews>
  <sheetFormatPr defaultColWidth="9" defaultRowHeight="13.5" outlineLevelCol="6"/>
  <cols>
    <col min="1" max="1" width="10" customWidth="1"/>
    <col min="2" max="2" width="18.125" customWidth="1"/>
    <col min="3" max="3" width="22" customWidth="1"/>
  </cols>
  <sheetData>
    <row r="1" spans="1:7">
      <c r="A1" s="1" t="s">
        <v>32</v>
      </c>
      <c r="B1" s="1"/>
      <c r="C1" s="1"/>
      <c r="D1" s="1"/>
      <c r="E1" s="1"/>
      <c r="F1" s="1"/>
      <c r="G1" s="1"/>
    </row>
    <row r="2" spans="1:7">
      <c r="A2" s="1"/>
      <c r="B2" s="1"/>
      <c r="C2" s="1"/>
      <c r="D2" s="1"/>
      <c r="E2" s="1"/>
      <c r="F2" s="1"/>
      <c r="G2" s="1"/>
    </row>
    <row r="3" spans="1:7">
      <c r="A3" s="2" t="s">
        <v>1</v>
      </c>
      <c r="B3" s="2" t="s">
        <v>2</v>
      </c>
      <c r="C3" s="2" t="s">
        <v>3</v>
      </c>
      <c r="D3" s="2" t="s">
        <v>4</v>
      </c>
      <c r="E3" s="2" t="s">
        <v>6</v>
      </c>
      <c r="F3" s="2" t="s">
        <v>33</v>
      </c>
      <c r="G3" s="2" t="s">
        <v>7</v>
      </c>
    </row>
    <row r="4" spans="1:7">
      <c r="A4" s="3">
        <v>1</v>
      </c>
      <c r="B4" s="4" t="s">
        <v>34</v>
      </c>
      <c r="C4" s="5" t="s">
        <v>35</v>
      </c>
      <c r="D4" s="4" t="s">
        <v>36</v>
      </c>
      <c r="E4" s="6">
        <v>60</v>
      </c>
      <c r="F4" s="6">
        <v>8</v>
      </c>
      <c r="G4" s="3">
        <f t="shared" ref="G4:G24" si="0">E4*F4</f>
        <v>480</v>
      </c>
    </row>
    <row r="5" ht="27" spans="1:7">
      <c r="A5" s="3">
        <v>2</v>
      </c>
      <c r="B5" s="3" t="s">
        <v>37</v>
      </c>
      <c r="C5" s="5" t="s">
        <v>38</v>
      </c>
      <c r="D5" s="3" t="s">
        <v>39</v>
      </c>
      <c r="E5" s="6">
        <v>80</v>
      </c>
      <c r="F5" s="6">
        <v>2.5</v>
      </c>
      <c r="G5" s="3">
        <f t="shared" si="0"/>
        <v>200</v>
      </c>
    </row>
    <row r="6" spans="1:7">
      <c r="A6" s="3">
        <v>3</v>
      </c>
      <c r="B6" s="3" t="s">
        <v>40</v>
      </c>
      <c r="C6" s="7" t="s">
        <v>41</v>
      </c>
      <c r="D6" s="3" t="s">
        <v>39</v>
      </c>
      <c r="E6" s="6">
        <v>50</v>
      </c>
      <c r="F6" s="6">
        <v>8</v>
      </c>
      <c r="G6" s="3">
        <f t="shared" si="0"/>
        <v>400</v>
      </c>
    </row>
    <row r="7" ht="27" spans="1:7">
      <c r="A7" s="3">
        <v>4</v>
      </c>
      <c r="B7" s="3" t="s">
        <v>42</v>
      </c>
      <c r="C7" s="8" t="s">
        <v>43</v>
      </c>
      <c r="D7" s="3" t="s">
        <v>39</v>
      </c>
      <c r="E7" s="6">
        <v>100</v>
      </c>
      <c r="F7" s="6">
        <v>2.5</v>
      </c>
      <c r="G7" s="3">
        <f t="shared" si="0"/>
        <v>250</v>
      </c>
    </row>
    <row r="8" ht="14.25" spans="1:7">
      <c r="A8" s="3">
        <v>5</v>
      </c>
      <c r="B8" s="9" t="s">
        <v>44</v>
      </c>
      <c r="C8" s="10" t="s">
        <v>45</v>
      </c>
      <c r="D8" s="9" t="s">
        <v>17</v>
      </c>
      <c r="E8" s="11">
        <v>100</v>
      </c>
      <c r="F8" s="11">
        <v>10</v>
      </c>
      <c r="G8" s="3">
        <f t="shared" si="0"/>
        <v>1000</v>
      </c>
    </row>
    <row r="9" ht="14.25" spans="1:7">
      <c r="A9" s="3">
        <v>6</v>
      </c>
      <c r="B9" s="9" t="s">
        <v>44</v>
      </c>
      <c r="C9" s="10" t="s">
        <v>46</v>
      </c>
      <c r="D9" s="9" t="s">
        <v>17</v>
      </c>
      <c r="E9" s="11">
        <v>100</v>
      </c>
      <c r="F9" s="11">
        <v>10</v>
      </c>
      <c r="G9" s="3">
        <f t="shared" si="0"/>
        <v>1000</v>
      </c>
    </row>
    <row r="10" spans="1:7">
      <c r="A10" s="3">
        <v>7</v>
      </c>
      <c r="B10" s="9" t="s">
        <v>47</v>
      </c>
      <c r="C10" s="12" t="s">
        <v>48</v>
      </c>
      <c r="D10" s="9" t="s">
        <v>17</v>
      </c>
      <c r="E10" s="11">
        <v>100</v>
      </c>
      <c r="F10" s="11">
        <v>30</v>
      </c>
      <c r="G10" s="3">
        <f t="shared" si="0"/>
        <v>3000</v>
      </c>
    </row>
    <row r="11" ht="28.5" spans="1:7">
      <c r="A11" s="3">
        <v>8</v>
      </c>
      <c r="B11" s="9" t="s">
        <v>49</v>
      </c>
      <c r="C11" s="10" t="s">
        <v>50</v>
      </c>
      <c r="D11" s="9" t="s">
        <v>17</v>
      </c>
      <c r="E11" s="11">
        <v>50</v>
      </c>
      <c r="F11" s="11">
        <v>30</v>
      </c>
      <c r="G11" s="3">
        <f t="shared" si="0"/>
        <v>1500</v>
      </c>
    </row>
    <row r="12" ht="28.5" spans="1:7">
      <c r="A12" s="3">
        <v>9</v>
      </c>
      <c r="B12" s="9" t="s">
        <v>49</v>
      </c>
      <c r="C12" s="10" t="s">
        <v>51</v>
      </c>
      <c r="D12" s="9" t="s">
        <v>17</v>
      </c>
      <c r="E12" s="11">
        <v>50</v>
      </c>
      <c r="F12" s="11">
        <v>30</v>
      </c>
      <c r="G12" s="3">
        <f t="shared" si="0"/>
        <v>1500</v>
      </c>
    </row>
    <row r="13" ht="28.5" spans="1:7">
      <c r="A13" s="3">
        <v>10</v>
      </c>
      <c r="B13" s="9" t="s">
        <v>52</v>
      </c>
      <c r="C13" s="10" t="s">
        <v>53</v>
      </c>
      <c r="D13" s="9" t="s">
        <v>17</v>
      </c>
      <c r="E13" s="11">
        <v>60</v>
      </c>
      <c r="F13" s="11">
        <v>10</v>
      </c>
      <c r="G13" s="3">
        <f t="shared" si="0"/>
        <v>600</v>
      </c>
    </row>
    <row r="14" spans="1:7">
      <c r="A14" s="3">
        <v>11</v>
      </c>
      <c r="B14" s="9" t="s">
        <v>54</v>
      </c>
      <c r="C14" s="12" t="s">
        <v>55</v>
      </c>
      <c r="D14" s="9" t="s">
        <v>17</v>
      </c>
      <c r="E14" s="11">
        <v>50</v>
      </c>
      <c r="F14" s="11">
        <v>20</v>
      </c>
      <c r="G14" s="3">
        <f t="shared" si="0"/>
        <v>1000</v>
      </c>
    </row>
    <row r="15" ht="28.5" spans="1:7">
      <c r="A15" s="3">
        <v>12</v>
      </c>
      <c r="B15" s="9" t="s">
        <v>56</v>
      </c>
      <c r="C15" s="10" t="s">
        <v>53</v>
      </c>
      <c r="D15" s="9" t="s">
        <v>17</v>
      </c>
      <c r="E15" s="11">
        <v>100</v>
      </c>
      <c r="F15" s="11">
        <v>7</v>
      </c>
      <c r="G15" s="3">
        <f t="shared" si="0"/>
        <v>700</v>
      </c>
    </row>
    <row r="16" ht="42.75" spans="1:7">
      <c r="A16" s="3">
        <v>13</v>
      </c>
      <c r="B16" s="9" t="s">
        <v>57</v>
      </c>
      <c r="C16" s="10" t="s">
        <v>58</v>
      </c>
      <c r="D16" s="9" t="s">
        <v>17</v>
      </c>
      <c r="E16" s="11">
        <v>80</v>
      </c>
      <c r="F16" s="11">
        <v>12</v>
      </c>
      <c r="G16" s="3">
        <f t="shared" si="0"/>
        <v>960</v>
      </c>
    </row>
    <row r="17" ht="28.5" spans="1:7">
      <c r="A17" s="3">
        <v>14</v>
      </c>
      <c r="B17" s="9" t="s">
        <v>59</v>
      </c>
      <c r="C17" s="10" t="s">
        <v>60</v>
      </c>
      <c r="D17" s="9" t="s">
        <v>17</v>
      </c>
      <c r="E17" s="11">
        <v>60</v>
      </c>
      <c r="F17" s="11">
        <v>7</v>
      </c>
      <c r="G17" s="3">
        <f t="shared" si="0"/>
        <v>420</v>
      </c>
    </row>
    <row r="18" ht="28.5" spans="1:7">
      <c r="A18" s="3">
        <v>15</v>
      </c>
      <c r="B18" s="9" t="s">
        <v>61</v>
      </c>
      <c r="C18" s="10" t="s">
        <v>53</v>
      </c>
      <c r="D18" s="9" t="s">
        <v>17</v>
      </c>
      <c r="E18" s="11">
        <v>60</v>
      </c>
      <c r="F18" s="11">
        <v>7</v>
      </c>
      <c r="G18" s="3">
        <f t="shared" si="0"/>
        <v>420</v>
      </c>
    </row>
    <row r="19" ht="14.25" spans="1:7">
      <c r="A19" s="3">
        <v>16</v>
      </c>
      <c r="B19" s="9" t="s">
        <v>62</v>
      </c>
      <c r="C19" s="10" t="s">
        <v>63</v>
      </c>
      <c r="D19" s="9" t="s">
        <v>17</v>
      </c>
      <c r="E19" s="11">
        <v>200</v>
      </c>
      <c r="F19" s="11">
        <v>3</v>
      </c>
      <c r="G19" s="3">
        <f t="shared" si="0"/>
        <v>600</v>
      </c>
    </row>
    <row r="20" ht="27" spans="1:7">
      <c r="A20" s="3">
        <v>17</v>
      </c>
      <c r="B20" s="13" t="s">
        <v>64</v>
      </c>
      <c r="C20" s="14" t="s">
        <v>65</v>
      </c>
      <c r="D20" s="13" t="s">
        <v>17</v>
      </c>
      <c r="E20" s="6">
        <v>150</v>
      </c>
      <c r="F20" s="6">
        <v>9</v>
      </c>
      <c r="G20" s="3">
        <f t="shared" si="0"/>
        <v>1350</v>
      </c>
    </row>
    <row r="21" ht="42" spans="1:7">
      <c r="A21" s="3">
        <v>18</v>
      </c>
      <c r="B21" s="9" t="s">
        <v>66</v>
      </c>
      <c r="C21" s="10" t="s">
        <v>67</v>
      </c>
      <c r="D21" s="9" t="s">
        <v>17</v>
      </c>
      <c r="E21" s="11">
        <v>50</v>
      </c>
      <c r="F21" s="11">
        <v>4</v>
      </c>
      <c r="G21" s="3">
        <f t="shared" si="0"/>
        <v>200</v>
      </c>
    </row>
    <row r="22" ht="27" spans="1:7">
      <c r="A22" s="3">
        <v>19</v>
      </c>
      <c r="B22" s="4" t="s">
        <v>68</v>
      </c>
      <c r="C22" s="5" t="s">
        <v>69</v>
      </c>
      <c r="D22" s="4" t="s">
        <v>17</v>
      </c>
      <c r="E22" s="6">
        <v>100</v>
      </c>
      <c r="F22" s="6">
        <v>6</v>
      </c>
      <c r="G22" s="3">
        <f t="shared" si="0"/>
        <v>600</v>
      </c>
    </row>
    <row r="23" ht="27" spans="1:7">
      <c r="A23" s="3">
        <v>20</v>
      </c>
      <c r="B23" s="4" t="s">
        <v>70</v>
      </c>
      <c r="C23" s="5" t="s">
        <v>71</v>
      </c>
      <c r="D23" s="4" t="s">
        <v>72</v>
      </c>
      <c r="E23" s="6">
        <v>10</v>
      </c>
      <c r="F23" s="6">
        <v>20</v>
      </c>
      <c r="G23" s="3">
        <f t="shared" si="0"/>
        <v>200</v>
      </c>
    </row>
    <row r="24" ht="27" spans="1:7">
      <c r="A24" s="3">
        <v>21</v>
      </c>
      <c r="B24" s="4" t="s">
        <v>73</v>
      </c>
      <c r="C24" s="5" t="s">
        <v>74</v>
      </c>
      <c r="D24" s="4" t="s">
        <v>75</v>
      </c>
      <c r="E24" s="6">
        <v>60</v>
      </c>
      <c r="F24" s="6">
        <v>4</v>
      </c>
      <c r="G24" s="3">
        <f t="shared" si="0"/>
        <v>240</v>
      </c>
    </row>
    <row r="25" spans="1:7">
      <c r="A25" s="3"/>
      <c r="B25" s="4"/>
      <c r="C25" s="5"/>
      <c r="D25" s="4"/>
      <c r="E25" s="6"/>
      <c r="F25" s="6"/>
      <c r="G25" s="3">
        <f>SUM(G4:G24)</f>
        <v>16620</v>
      </c>
    </row>
    <row r="26" ht="14.25" spans="1:7">
      <c r="A26" s="3"/>
      <c r="B26" s="15"/>
      <c r="C26" s="10"/>
      <c r="D26" s="9"/>
      <c r="E26" s="11"/>
      <c r="F26" s="11"/>
      <c r="G26" s="16"/>
    </row>
  </sheetData>
  <mergeCells count="1">
    <mergeCell ref="A1:G2"/>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电工电子耗材</vt:lpstr>
      <vt:lpstr>电工耗材</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方维钦</cp:lastModifiedBy>
  <dcterms:created xsi:type="dcterms:W3CDTF">2021-06-11T08:42:00Z</dcterms:created>
  <dcterms:modified xsi:type="dcterms:W3CDTF">2021-12-08T02:16:31Z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2052-11.8.2.8506</vt:lpwstr>
  </property>
  <property fmtid="{D5CDD505-2E9C-101B-9397-08002B2CF9AE}" pid="3" name="ICV">
    <vt:lpwstr>3A1DBAB2BF9C4F48BB0080338703684F</vt:lpwstr>
  </property>
</Properties>
</file>